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n$leR\Downloads\"/>
    </mc:Choice>
  </mc:AlternateContent>
  <bookViews>
    <workbookView xWindow="0" yWindow="0" windowWidth="28800" windowHeight="12435"/>
  </bookViews>
  <sheets>
    <sheet name="Инструкция" sheetId="1" r:id="rId1"/>
    <sheet name="1А" sheetId="2" r:id="rId2"/>
    <sheet name="1Б" sheetId="3" r:id="rId3"/>
    <sheet name="2А " sheetId="4" r:id="rId4"/>
    <sheet name="2Б" sheetId="5" r:id="rId5"/>
    <sheet name="3А" sheetId="6" r:id="rId6"/>
    <sheet name="3Б" sheetId="7" r:id="rId7"/>
    <sheet name="4А" sheetId="8" r:id="rId8"/>
    <sheet name="4Б" sheetId="9" r:id="rId9"/>
    <sheet name="5А" sheetId="10" r:id="rId10"/>
    <sheet name="5Б" sheetId="11" r:id="rId11"/>
    <sheet name="6А" sheetId="12" r:id="rId12"/>
    <sheet name="6Б" sheetId="13" r:id="rId13"/>
    <sheet name="6В" sheetId="14" r:id="rId14"/>
    <sheet name="7А" sheetId="15" r:id="rId15"/>
    <sheet name="7Б" sheetId="16" r:id="rId16"/>
    <sheet name="8А" sheetId="17" r:id="rId17"/>
    <sheet name="8Б" sheetId="18" r:id="rId18"/>
    <sheet name="9" sheetId="19" r:id="rId19"/>
    <sheet name="10" sheetId="20" r:id="rId20"/>
    <sheet name="11" sheetId="21" r:id="rId21"/>
  </sheets>
  <calcPr calcId="152511"/>
</workbook>
</file>

<file path=xl/calcChain.xml><?xml version="1.0" encoding="utf-8"?>
<calcChain xmlns="http://schemas.openxmlformats.org/spreadsheetml/2006/main">
  <c r="E5" i="9" l="1"/>
  <c r="C5" i="9"/>
  <c r="E3" i="9"/>
  <c r="E2" i="9"/>
  <c r="C5" i="7"/>
  <c r="B4" i="7"/>
  <c r="C2" i="7"/>
</calcChain>
</file>

<file path=xl/sharedStrings.xml><?xml version="1.0" encoding="utf-8"?>
<sst xmlns="http://schemas.openxmlformats.org/spreadsheetml/2006/main" count="488" uniqueCount="223">
  <si>
    <t>Уважаемые родители! Использовать данное расписание очень удобно!Скачав файл, Вы получаете доступ ко всем заданиям для каждого класса с активными ссылками на необходимые справочные материалы. Выбирете внизу вкладку с нужным Вам классом, читайте задания и при необходимости переходите по ссылкам. По всем возникающим вопросам обращайтесь к классному руководителю или Администрации школы. Спасибо большое за Ваши терпение, труд и помощь!</t>
  </si>
  <si>
    <t>Предмет</t>
  </si>
  <si>
    <t>Задание на 23.04.2020</t>
  </si>
  <si>
    <t>Ссылка на справочные материалы</t>
  </si>
  <si>
    <t>Сроки выполнения работы</t>
  </si>
  <si>
    <t>Контакты учителя                             (куда пересылается работа)</t>
  </si>
  <si>
    <t>Литературное чтение</t>
  </si>
  <si>
    <t>М. Пляцковский «Помощник». С.22-23</t>
  </si>
  <si>
    <t>Чтение</t>
  </si>
  <si>
    <t xml:space="preserve"> </t>
  </si>
  <si>
    <t>стр..14- 16 (ответы на вопросы)</t>
  </si>
  <si>
    <t>89882554643ватсап</t>
  </si>
  <si>
    <t>Русский язык</t>
  </si>
  <si>
    <t>учебник стр.78 упр.1(у.), 2(у.),4(п.),что.80 упр.1(у),2(у)</t>
  </si>
  <si>
    <t>Математика</t>
  </si>
  <si>
    <t>Эл.почта: 21.tanya.21@mail.ru или по номеру телефона вацап</t>
  </si>
  <si>
    <t>учебник стр.61 упр.1(у.), что.63 упр.1(у.),4(п.)</t>
  </si>
  <si>
    <t xml:space="preserve">Повторение «Слово и слог. Ударение» 
Карточка № 2
</t>
  </si>
  <si>
    <t>физическая культура</t>
  </si>
  <si>
    <t>выполнять комплекс утренней гимнастики,упр.на пресс,описание,прыжки на скакалке,если нет возможности,то кол- во прыжков за 1 мин.</t>
  </si>
  <si>
    <t>89381279030ватсап</t>
  </si>
  <si>
    <t>технология</t>
  </si>
  <si>
    <t>лепка на тему Военная техника</t>
  </si>
  <si>
    <t>Отравила на Вацап</t>
  </si>
  <si>
    <t xml:space="preserve">Повторение
С.57 № 6,7
</t>
  </si>
  <si>
    <t>Физическая культура</t>
  </si>
  <si>
    <t>Уч. с. 111, у.189, с.112, у.191</t>
  </si>
  <si>
    <t>Задание тоже, рисуем рисунки о любимом виде спорта</t>
  </si>
  <si>
    <t>до30.04.20</t>
  </si>
  <si>
    <t>тел89281437195 или почта biruelenaleo@yandex.ru</t>
  </si>
  <si>
    <t xml:space="preserve"> Эл. почта :BigaevaLarisa@yandex.ru или по номеру телефона в ватсап</t>
  </si>
  <si>
    <t xml:space="preserve">Уч.с.84,№3,5 (без составления и решения  обратной задачи), № 8 </t>
  </si>
  <si>
    <t>Эл. почта :BigaevaLarisa@yandex.ru или по номеру телефона в ватсап</t>
  </si>
  <si>
    <t>математика</t>
  </si>
  <si>
    <t>Английский язык</t>
  </si>
  <si>
    <t>Учебник: Упр. 6 стр. 82-83 (письменно)</t>
  </si>
  <si>
    <t>стр.121-122,правило; упр.216</t>
  </si>
  <si>
    <t>https://youtube/GEXiCtj2Wgs</t>
  </si>
  <si>
    <t>учебник страница 91 номера 4,5,8</t>
  </si>
  <si>
    <t>Учи.ру</t>
  </si>
  <si>
    <t>raisa.trotsenko.68@mail.ru, по тел.WhatsApp</t>
  </si>
  <si>
    <t>стр.96 №1 (устно), №2 и №3 в тетрадь</t>
  </si>
  <si>
    <t>https://youtube/fQA2bWiThCY</t>
  </si>
  <si>
    <t>Электронная почта: interesting1820@mail.ru</t>
  </si>
  <si>
    <t>Окружающий мир</t>
  </si>
  <si>
    <t>Уч. с.86-89 (читать)</t>
  </si>
  <si>
    <t xml:space="preserve">WhatsApp по номету телефона </t>
  </si>
  <si>
    <t>русский язык</t>
  </si>
  <si>
    <t>учебник страница 99 Проверь себя.</t>
  </si>
  <si>
    <t>стр.183 - 188, читать и пересказывать</t>
  </si>
  <si>
    <t>https://youtube/PeQfDOgUooO</t>
  </si>
  <si>
    <t>учебник страница 110-117 читать и отвечать на вопросы</t>
  </si>
  <si>
    <t>Рабочая тетрадь: упр.2,3,4 стр. 110-111</t>
  </si>
  <si>
    <t>https://www.youtube.com/watch?v=6Qd1xAikoQc</t>
  </si>
  <si>
    <t>interesting1820@mail.ru</t>
  </si>
  <si>
    <t>Тема урока:"Правописание частицы НЕ с глаголами. Произношение возвратных глаголов."
1.Прочитать и выучить правила стр. 124,126.
2.Выполнить устно стр.125 упр.225
3.Выполнить письменно с.125 упр.227, с.126 упр.230</t>
  </si>
  <si>
    <t>Задания от учителя на сайте учи.ру</t>
  </si>
  <si>
    <t>https://uchi.ru/</t>
  </si>
  <si>
    <t>avdeeva-86@list.ru</t>
  </si>
  <si>
    <t>Повторить правило стр. 110.  Выполнить карточку . Задания от учителя  на учи.ру</t>
  </si>
  <si>
    <t>Рабочая тетрадь: упр.2,3,4 стр.110-111</t>
  </si>
  <si>
    <t>стр. 67 упр. 4</t>
  </si>
  <si>
    <t>эл. почта  vasilieva_irina78@mail.ru  или по номеру телефона WhatsApp</t>
  </si>
  <si>
    <t>Выполнить карточку. Задания от учителя на учи.ру</t>
  </si>
  <si>
    <t>эл. почта vasilieva_irina78@mail.ru или по номеру телефона   WhatsApp</t>
  </si>
  <si>
    <t>до 27.04.2020</t>
  </si>
  <si>
    <t>Посмотри учебный филь, прочитай в учебнике стр. 164 - 167, выполни тест или ответь на вопросы в рубрике "Проверь себя" стр.167</t>
  </si>
  <si>
    <t>https://www.youtube.com/watch?v=iAamnIeg8bs&amp;feature=emb_logo</t>
  </si>
  <si>
    <t>эл. почта vasilieva_irina78@mail.ruили по номеру телефона WhatsApp</t>
  </si>
  <si>
    <t>Учебник с 122- 126 прочитай, посмотри учебный фильм, сделай тест</t>
  </si>
  <si>
    <t>Тема урока:"Что такое Бенилюкс?"
1.Посмотреть видеоурок.
2.Прочитать в учебнике стр.118-124.
3.Выполнить задания в рабочей тетради с.73-74</t>
  </si>
  <si>
    <t>Шахматы</t>
  </si>
  <si>
    <t>chessok.net</t>
  </si>
  <si>
    <t>Физкультура</t>
  </si>
  <si>
    <t>Комплекс упр: - скакалка (30сек), -махи ногами в сторону (30сек), - боковые выпады (30 сек), - выпады вперед (30 сек), - прыжки с выпадом (30 сек) - планка (30 сек)</t>
  </si>
  <si>
    <t>1066. 1067</t>
  </si>
  <si>
    <t>23.04. до 16.00</t>
  </si>
  <si>
    <t>natalya.vinichenko.65@mail.ru</t>
  </si>
  <si>
    <t>Повторение п.64 знать правила! упр.502</t>
  </si>
  <si>
    <t>23.04 до 16-00</t>
  </si>
  <si>
    <t>группа в ВК</t>
  </si>
  <si>
    <t>Музыка</t>
  </si>
  <si>
    <t>Средства музыкальной  выразительности
повторение</t>
  </si>
  <si>
    <t>Задание у классного руководителя</t>
  </si>
  <si>
    <t xml:space="preserve">Русский язык </t>
  </si>
  <si>
    <t>nadyusha.debelova@mail.ru</t>
  </si>
  <si>
    <t>История</t>
  </si>
  <si>
    <t>Контурная карта "Древняя Италия"</t>
  </si>
  <si>
    <t>Уч. с.122( повторить правило),у.512,513</t>
  </si>
  <si>
    <t>margo.school61@mail.ru (либо мойwatsapp)</t>
  </si>
  <si>
    <t>ОДНКНР</t>
  </si>
  <si>
    <t>Тема урока "Хранить память предков" Д/з написать рассказ о своих предках, как они прославили родину ? ( в труде или в защите Родины)</t>
  </si>
  <si>
    <t>просмотреть интернет урок "Хранить память предков"</t>
  </si>
  <si>
    <t>natalja.gorowenko@yandex.rulj</t>
  </si>
  <si>
    <t>Средства музыкальной выразительности
повторение</t>
  </si>
  <si>
    <t>Литература</t>
  </si>
  <si>
    <t>Уч.с.245, №3 ( письменно)</t>
  </si>
  <si>
    <t>Провторить пар. 48</t>
  </si>
  <si>
    <t>п.45 читать, отвечать на попросы в конце параграфа (устно), просмотреть видео (ссылка1), №1280,1285</t>
  </si>
  <si>
    <t>https://www.youtube.com/watch?v=F2R8rdj2Jr8</t>
  </si>
  <si>
    <t xml:space="preserve">https://www.yaklass.ru/ или adobrinskij6@gmail.com </t>
  </si>
  <si>
    <t>23.04 в течении дня</t>
  </si>
  <si>
    <t>География</t>
  </si>
  <si>
    <t>Повторитьпараграф28 Написать сочинение "Путешествие капельки воды"о круговороте воды в природе, начиная с предложения  "Был жаркий солнечный день" Закончить "Ну, наконец-то я дома"</t>
  </si>
  <si>
    <t>Почта учителя:belovodova2016@yandex.ru</t>
  </si>
  <si>
    <t>Написать сочинение по теме "Shopping"</t>
  </si>
  <si>
    <t>Пройти по ссылке и выполнить</t>
  </si>
  <si>
    <t>упр. 565 (2 - А,Б, 3)</t>
  </si>
  <si>
    <t>https://edu.skysmart.ru/student/fonuvelidi</t>
  </si>
  <si>
    <t>23.04 в течение дня</t>
  </si>
  <si>
    <t>с.130 изучить теорию, у.569</t>
  </si>
  <si>
    <t>Мультфильм"Каменные музыканты"
в рабочей тетради ответить на во-
прос"Что называют застывшей му-
зыкой?</t>
  </si>
  <si>
    <t>Интерактивная тетрадь</t>
  </si>
  <si>
    <t>YouTube/com</t>
  </si>
  <si>
    <t>вкантакте</t>
  </si>
  <si>
    <t>nadyusha.debelova@mailru</t>
  </si>
  <si>
    <t>Отжимания в упоре подготовка к тесту</t>
  </si>
  <si>
    <t>Мультфильм"Каменные музыканты"
в тетради ответить на вопрос"Что назы-
вают застывшей  музыкой?</t>
  </si>
  <si>
    <t>YouTube.com</t>
  </si>
  <si>
    <t>прочитать 1-5 главу повести В.Г.Короленко "Дети подземелья"</t>
  </si>
  <si>
    <t>Обществознание</t>
  </si>
  <si>
    <t>Повторить пар. 11</t>
  </si>
  <si>
    <t>adobrinskij6@gmail.com или dobrinskij89@mail.ru</t>
  </si>
  <si>
    <t>параграф 53 повторить правило, упр.320</t>
  </si>
  <si>
    <t>Мультфильм"Каменные музыканты"
в тетради ответить на вопрос"Что назы-
вают застывшей музыкой?"</t>
  </si>
  <si>
    <t>Геометрия</t>
  </si>
  <si>
    <t>п.17 читать, ответить на вопросы в конце параграфа, просмотреть видео (ссылка1), №426,429(ссылка2),430</t>
  </si>
  <si>
    <t xml:space="preserve">
https://www.youtube.com/watch?v=xyyMGO0R6rI</t>
  </si>
  <si>
    <t xml:space="preserve">Биология </t>
  </si>
  <si>
    <t>Семейства покрытосеменных растений.</t>
  </si>
  <si>
    <t>https://www.youtube.com/watch?v=6idjAS_7kkE</t>
  </si>
  <si>
    <t>23.04. в течении дня</t>
  </si>
  <si>
    <t xml:space="preserve">Задание остается тоже.В среду пишем практичекую работу. </t>
  </si>
  <si>
    <t>Учебник. Атлас.</t>
  </si>
  <si>
    <t>до 29.04.</t>
  </si>
  <si>
    <t>GorelonaOlga@yandex.ru</t>
  </si>
  <si>
    <t>https://vk.com/doc446906495_546285288?hash=da1a6196ee74969862&amp;dl=3140375d5f691c9f77</t>
  </si>
  <si>
    <t>Задание тоже,делаем рефераты по легкой атлетике</t>
  </si>
  <si>
    <t>эл.почта biruelenaleo@yandex.ru тел 89281437195</t>
  </si>
  <si>
    <t>Группа в ВК</t>
  </si>
  <si>
    <t>с.130. изучить теорию, у.569</t>
  </si>
  <si>
    <t>#18-19 Работа с документом с. 180. "Немецкий писатель XVII в...."письменно ответить на ? к документу</t>
  </si>
  <si>
    <t>23.04 до 15-00</t>
  </si>
  <si>
    <t>margo.schoool61@mail.ru</t>
  </si>
  <si>
    <t>вконтакте</t>
  </si>
  <si>
    <t>Прочитать 1-5 главу повести В.Г.Короленко "Дети подземелья"</t>
  </si>
  <si>
    <t>до 15-00 23.04</t>
  </si>
  <si>
    <t>#18-19 Работа с документом с.180 "Немецкий писатель XVII в..."письменно ответить на ? к документу</t>
  </si>
  <si>
    <t>Параграф 53 повторить правило, упр.320</t>
  </si>
  <si>
    <t>Задание тоже,выполнить реферат по легкой атлетике</t>
  </si>
  <si>
    <t>до 30.04.20</t>
  </si>
  <si>
    <t>эл.почта biruelenaleo@yandex.ru  тел89281437195</t>
  </si>
  <si>
    <t>Пройти по ссылке и решить</t>
  </si>
  <si>
    <t>https://edu.skysmart.ru/student/tabilodaxo</t>
  </si>
  <si>
    <t>Родная литература</t>
  </si>
  <si>
    <t>Выписать основную мысль рассказа "Свечка"</t>
  </si>
  <si>
    <t>интерактивная тетрадь</t>
  </si>
  <si>
    <t>Задание остается тоже. В среду пишем практическую работу.</t>
  </si>
  <si>
    <t xml:space="preserve"> GorelonaOlga@yandex.ru</t>
  </si>
  <si>
    <t>bencler.sv@gmail.com</t>
  </si>
  <si>
    <t>Химия</t>
  </si>
  <si>
    <t>Повторить параграф 9-10</t>
  </si>
  <si>
    <t>до 27.04</t>
  </si>
  <si>
    <t>romaschkavalentina@yandex.ru</t>
  </si>
  <si>
    <t>776. 778.</t>
  </si>
  <si>
    <t>до 16.00 23.04</t>
  </si>
  <si>
    <t>#16 Работа с документами с.147 Письменно ответить на ? к документам</t>
  </si>
  <si>
    <t>Биология</t>
  </si>
  <si>
    <t>§40. Уход за кожей. Гигиена одежды и обуви. Болезни кожи</t>
  </si>
  <si>
    <t>https://vk.com/doc446906495_546284435?hash=22813e8cdaa2dc35ea&amp;dl=7d77a2077d61740d03</t>
  </si>
  <si>
    <t xml:space="preserve">margo.schoool61@mail.ru </t>
  </si>
  <si>
    <t>https://vk.com/doc446906495_546284348?hash=d209532e35df20a05a&amp;dl=e16d63dcf0847bf8f5</t>
  </si>
  <si>
    <t>тест25. задания 16- 20. с полным решение</t>
  </si>
  <si>
    <t>Классная работа 23.04 до 19.00</t>
  </si>
  <si>
    <t>Повторить параграф 3,4 Стр 13,в1,2,3 -устно</t>
  </si>
  <si>
    <t xml:space="preserve"> Почта учителя:belovodova2016@yandex.ru</t>
  </si>
  <si>
    <t>изучить статью с.154-156, прочитать повесть "Станционный смотритель"</t>
  </si>
  <si>
    <t xml:space="preserve">Повторить параграф 8 Что такое экол проблемы?Какие экологические проблемы существуют в Ростовской области, в том числе в нашей местности?Какие принимаются меры для их решения? Ответ письменный </t>
  </si>
  <si>
    <t>https://infourok.ru/prezentaciya-ekologicheskie-problemi-rostovskoy-oblasti-1788721.html</t>
  </si>
  <si>
    <t>belovodova2016@yandex.ru</t>
  </si>
  <si>
    <t>до     28.04.</t>
  </si>
  <si>
    <t>группа вконтакте</t>
  </si>
  <si>
    <t xml:space="preserve">776. 778. </t>
  </si>
  <si>
    <t>до 16.00. 23.04</t>
  </si>
  <si>
    <t>задание  тоже,делаем видео ролики своих занятий</t>
  </si>
  <si>
    <t>Информатика</t>
  </si>
  <si>
    <t>Изучить материал презентации 9-3-3.ppt или параграф 3.3. Выполнить задания № 125,126,127.</t>
  </si>
  <si>
    <t>https://yadi.sk/d/Odkp9Y55ZkGgvg</t>
  </si>
  <si>
    <t>упр. 5 стр. 66 (прочитать и составить 5 вопросов к тексту</t>
  </si>
  <si>
    <t>до 28.04.2020</t>
  </si>
  <si>
    <t>nastyazaoch@yandex.ru</t>
  </si>
  <si>
    <t>Правило стр.77; упр.6 стр. 77 (прочитать и составить 10 вопросов к тексту)</t>
  </si>
  <si>
    <t>https://www.youtube.com/watch?v=1U8zRZCZN_o</t>
  </si>
  <si>
    <t>Родной язык (литература)</t>
  </si>
  <si>
    <t>вариант 15. из сборника подготовки к ОГЭ Сениной сочинения 9.2 и 9.3</t>
  </si>
  <si>
    <t>до  15-00  23.4.2020</t>
  </si>
  <si>
    <t>литература</t>
  </si>
  <si>
    <t>Напичать отзыв о произведении А.И Солженицына "Один день Ивана Денисовича"</t>
  </si>
  <si>
    <t>Обобщение по теме: "Модификационная изменчивость"</t>
  </si>
  <si>
    <t>до 24.04.2020</t>
  </si>
  <si>
    <t>https://vk.com/doc446906495_546284697?hash=f7c6701d447b2fa84a&amp;dl=32428b0a3068800eb2</t>
  </si>
  <si>
    <t>23.04 до 19.00</t>
  </si>
  <si>
    <t>Геометрия  2 ч</t>
  </si>
  <si>
    <t>https://edu.skysmart.ru/student/xogubipina</t>
  </si>
  <si>
    <t xml:space="preserve">Химия  </t>
  </si>
  <si>
    <t>Параграф 29 вопрос 4-5 устно</t>
  </si>
  <si>
    <t xml:space="preserve">География </t>
  </si>
  <si>
    <t>Параграф 20. Работа с контурной картой на стр. 138 (от теории к практике). Повторить параграф 19. На следующем уроке будет тест по двум темам.</t>
  </si>
  <si>
    <t>Письменные ответы на вопросы по эпилогу романа "Преступление и наказание"</t>
  </si>
  <si>
    <t>23.04 до 18-00</t>
  </si>
  <si>
    <t>Правило стр. 157; упр.4 стр.157 (письменно); упр.5 стр. 157</t>
  </si>
  <si>
    <t>Досоставляем,выполняем и снимаем на видео фрагмент вашего комплекса ритмической гимнастики</t>
  </si>
  <si>
    <t>эл.почта biruelenaleo@yandex.ru тел89281437195</t>
  </si>
  <si>
    <t>Политическое поведение. Часть 1. параграф 27,задания на ЯКласс</t>
  </si>
  <si>
    <t>https://www.youtube.com/watch?v=_eplRKtHRFs</t>
  </si>
  <si>
    <r>
      <t xml:space="preserve">https://www.yaklass.ru/ или </t>
    </r>
    <r>
      <rPr>
        <sz val="10"/>
        <color rgb="FF000000"/>
        <rFont val="Arial"/>
      </rPr>
      <t>adobrinskij6@gmail.com</t>
    </r>
  </si>
  <si>
    <t>Тестирование-онлайн в формате ЕГЭ</t>
  </si>
  <si>
    <t>https://egerus.ru/test/test.html</t>
  </si>
  <si>
    <t>Прочитать параграф 23 в учебнике. Ответить письменно на вопросы 1-5 стр.159 учебника.</t>
  </si>
  <si>
    <t>https://yadi.sk/i/EIeWi0OkU8aOJQ</t>
  </si>
  <si>
    <t xml:space="preserve"> до 29.04.2020</t>
  </si>
  <si>
    <t>Уважаемые родители! Сейчас проходит акция "Тренируйся дома. Спорт - норма жизни" в социальных сетях. Если вы и ваши дети готовы принять участие в данном движении, присылайте свои видеородики и фотографии тренировок на адрес электронной почты школы school18don@gmail.com</t>
  </si>
  <si>
    <t>Уважаемые родители! Сейчас проходит акция "Тренируйся дома. Спорт - норма жизни" в социальных сетях. Если вы и ваши дети готовы принять участие в данном движении, присылайте свои видеоролики и фотографии тренировок на адрес электронной почты школы school18don@gmail.com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</si>
</sst>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"/>
    <numFmt numFmtId="165" formatCode="dd\.mm\.yy"/>
    <numFmt numFmtId="166" formatCode="dd\.mm\.yyyy"/>
    <numFmt numFmtId="167" formatCode="dd\.mm\."/>
  </numFmts>
  <fonts count="56">
    <font>
      <sz val="10"/>
      <color rgb="FF000000"/>
      <name val="Arial"/>
    </font>
    <font>
      <b/>
      <sz val="18"/>
      <color rgb="FF000000"/>
      <name val="Arial"/>
    </font>
    <font>
      <b/>
      <sz val="14"/>
      <color theme="1"/>
      <name val="Arial"/>
    </font>
    <font>
      <b/>
      <sz val="14"/>
      <color rgb="FF000000"/>
      <name val="Arial"/>
    </font>
    <font>
      <b/>
      <sz val="12"/>
      <color theme="1"/>
      <name val="Arial"/>
    </font>
    <font>
      <sz val="10"/>
      <color theme="1"/>
      <name val="Arial"/>
    </font>
    <font>
      <sz val="10"/>
      <color rgb="FF333333"/>
      <name val="Arial"/>
    </font>
    <font>
      <b/>
      <sz val="10"/>
      <color theme="1"/>
      <name val="Arial"/>
    </font>
    <font>
      <sz val="11"/>
      <color theme="1"/>
      <name val="Roboto"/>
    </font>
    <font>
      <sz val="11"/>
      <color theme="1"/>
      <name val="Arial"/>
    </font>
    <font>
      <sz val="10"/>
      <color rgb="FF000000"/>
      <name val="Roboto"/>
    </font>
    <font>
      <sz val="10"/>
      <color rgb="FF000000"/>
      <name val="Roboto"/>
    </font>
    <font>
      <sz val="10"/>
      <name val="Arial"/>
    </font>
    <font>
      <u/>
      <sz val="10"/>
      <color rgb="FF0000FF"/>
      <name val="Arial"/>
    </font>
    <font>
      <b/>
      <sz val="12"/>
      <color rgb="FF000000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b/>
      <sz val="12"/>
      <color theme="1"/>
      <name val="Times New Roman"/>
    </font>
    <font>
      <sz val="10"/>
      <color rgb="FF000000"/>
      <name val="Arial"/>
    </font>
    <font>
      <sz val="12"/>
      <color rgb="FF000000"/>
      <name val="Times New Roman"/>
    </font>
    <font>
      <b/>
      <u/>
      <sz val="10"/>
      <color rgb="FF0000FF"/>
      <name val="Arial"/>
    </font>
    <font>
      <u/>
      <sz val="12"/>
      <color rgb="FF0000FF"/>
      <name val="Times New Roman"/>
    </font>
    <font>
      <u/>
      <sz val="12"/>
      <color rgb="FF0000FF"/>
      <name val="Times New Roman"/>
    </font>
    <font>
      <sz val="12"/>
      <color theme="1"/>
      <name val="Times New Roman"/>
    </font>
    <font>
      <b/>
      <u/>
      <sz val="10"/>
      <color rgb="FF1155CC"/>
      <name val="Arial"/>
    </font>
    <font>
      <sz val="12"/>
      <name val="Times New Roman"/>
    </font>
    <font>
      <u/>
      <sz val="10"/>
      <color rgb="FF0000FF"/>
      <name val="Arial"/>
    </font>
    <font>
      <u/>
      <sz val="10"/>
      <color rgb="FF0000FF"/>
      <name val="Arial"/>
    </font>
    <font>
      <u/>
      <sz val="12"/>
      <color theme="1"/>
      <name val="Times New Roman"/>
    </font>
    <font>
      <u/>
      <sz val="12"/>
      <color rgb="FF000000"/>
      <name val="Times New Roman"/>
    </font>
    <font>
      <u/>
      <sz val="11"/>
      <color rgb="FF0000FF"/>
      <name val="Calibri"/>
    </font>
    <font>
      <b/>
      <sz val="12"/>
      <color rgb="FF000000"/>
      <name val="Times New Roman"/>
    </font>
    <font>
      <sz val="14"/>
      <color theme="1"/>
      <name val="Arial"/>
    </font>
    <font>
      <u/>
      <sz val="12"/>
      <color rgb="FF000000"/>
      <name val="Times New Roman"/>
    </font>
    <font>
      <sz val="12"/>
      <color rgb="FF0563C1"/>
      <name val="Times New Roman"/>
    </font>
    <font>
      <u/>
      <sz val="10"/>
      <color rgb="FF0000FF"/>
      <name val="Arial"/>
    </font>
    <font>
      <b/>
      <sz val="10"/>
      <color theme="1"/>
      <name val="Arial"/>
    </font>
    <font>
      <sz val="10"/>
      <color theme="1"/>
      <name val="Arial"/>
    </font>
    <font>
      <sz val="12"/>
      <color theme="1"/>
      <name val="Arial"/>
    </font>
    <font>
      <sz val="11"/>
      <color rgb="FF5F6368"/>
      <name val="Roboto"/>
    </font>
    <font>
      <sz val="11"/>
      <color rgb="FF0563C1"/>
      <name val="Arial"/>
    </font>
    <font>
      <u/>
      <sz val="10"/>
      <color rgb="FF000000"/>
      <name val="Arial"/>
    </font>
    <font>
      <u/>
      <sz val="10"/>
      <color rgb="FF000000"/>
      <name val="Arial"/>
    </font>
    <font>
      <sz val="11"/>
      <name val="Arial"/>
    </font>
    <font>
      <u/>
      <sz val="10"/>
      <color rgb="FF0000FF"/>
      <name val="Arial"/>
    </font>
    <font>
      <sz val="10"/>
      <color rgb="FF1155CC"/>
      <name val="Arial"/>
    </font>
    <font>
      <u/>
      <sz val="11"/>
      <color rgb="FF0000FF"/>
      <name val="Calibri"/>
    </font>
    <font>
      <u/>
      <sz val="10"/>
      <color rgb="FF000000"/>
      <name val="Arial"/>
    </font>
    <font>
      <sz val="8"/>
      <color rgb="FF000000"/>
      <name val="Arial"/>
    </font>
    <font>
      <u/>
      <sz val="11"/>
      <color rgb="FF0000FF"/>
      <name val="Calibri"/>
    </font>
    <font>
      <sz val="12"/>
      <color theme="1"/>
      <name val="Calibri"/>
    </font>
    <font>
      <b/>
      <sz val="12"/>
      <name val="Arial"/>
    </font>
    <font>
      <u/>
      <sz val="11"/>
      <color rgb="FF0000FF"/>
      <name val="Calibri"/>
    </font>
    <font>
      <u/>
      <sz val="10"/>
      <color rgb="FF0000FF"/>
      <name val="Arial"/>
    </font>
    <font>
      <u/>
      <sz val="14"/>
      <color rgb="FF0000FF"/>
      <name val="Arial"/>
    </font>
    <font>
      <sz val="11"/>
      <color rgb="FF333333"/>
      <name val="Arial"/>
    </font>
  </fonts>
  <fills count="14">
    <fill>
      <patternFill patternType="none"/>
    </fill>
    <fill>
      <patternFill patternType="gray125"/>
    </fill>
    <fill>
      <patternFill patternType="solid">
        <fgColor rgb="FFEAD1DC"/>
        <bgColor rgb="FFEAD1D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F9F9F9"/>
        <bgColor rgb="FFF9F9F9"/>
      </patternFill>
    </fill>
    <fill>
      <patternFill patternType="solid">
        <fgColor rgb="FFEFEFEF"/>
        <bgColor rgb="FFEFEFEF"/>
      </patternFill>
    </fill>
    <fill>
      <patternFill patternType="solid">
        <fgColor rgb="FFC9DAF8"/>
        <bgColor rgb="FFC9DAF8"/>
      </patternFill>
    </fill>
    <fill>
      <patternFill patternType="solid">
        <fgColor rgb="FFFCE5CD"/>
        <bgColor rgb="FFFCE5CD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theme="0"/>
      </patternFill>
    </fill>
    <fill>
      <patternFill patternType="solid">
        <fgColor rgb="FFE6B8AF"/>
        <bgColor rgb="FFE6B8AF"/>
      </patternFill>
    </fill>
    <fill>
      <patternFill patternType="solid">
        <fgColor rgb="FFD0E0E3"/>
        <bgColor rgb="FFD0E0E3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27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7" fillId="3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165" fontId="9" fillId="0" borderId="1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165" fontId="11" fillId="4" borderId="0" xfId="0" applyNumberFormat="1" applyFont="1" applyFill="1" applyAlignment="1">
      <alignment horizontal="center"/>
    </xf>
    <xf numFmtId="0" fontId="2" fillId="5" borderId="2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4" fillId="3" borderId="1" xfId="0" applyFont="1" applyFill="1" applyBorder="1"/>
    <xf numFmtId="166" fontId="5" fillId="0" borderId="1" xfId="0" applyNumberFormat="1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165" fontId="11" fillId="4" borderId="1" xfId="0" applyNumberFormat="1" applyFont="1" applyFill="1" applyBorder="1" applyAlignment="1">
      <alignment horizontal="center"/>
    </xf>
    <xf numFmtId="0" fontId="5" fillId="7" borderId="2" xfId="0" applyFont="1" applyFill="1" applyBorder="1"/>
    <xf numFmtId="0" fontId="16" fillId="0" borderId="1" xfId="0" applyFont="1" applyBorder="1" applyAlignment="1"/>
    <xf numFmtId="166" fontId="5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/>
    <xf numFmtId="0" fontId="3" fillId="2" borderId="1" xfId="0" applyFont="1" applyFill="1" applyBorder="1" applyAlignment="1"/>
    <xf numFmtId="0" fontId="2" fillId="5" borderId="1" xfId="0" applyFont="1" applyFill="1" applyBorder="1"/>
    <xf numFmtId="0" fontId="3" fillId="5" borderId="1" xfId="0" applyFont="1" applyFill="1" applyBorder="1" applyAlignment="1"/>
    <xf numFmtId="0" fontId="4" fillId="2" borderId="1" xfId="0" applyFont="1" applyFill="1" applyBorder="1" applyAlignment="1">
      <alignment horizontal="left" vertical="center"/>
    </xf>
    <xf numFmtId="0" fontId="17" fillId="5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3" fillId="8" borderId="1" xfId="0" applyFont="1" applyFill="1" applyBorder="1" applyAlignment="1">
      <alignment vertical="center"/>
    </xf>
    <xf numFmtId="0" fontId="19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center"/>
    </xf>
    <xf numFmtId="0" fontId="2" fillId="8" borderId="2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4" fillId="8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164" fontId="19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26" fillId="0" borderId="0" xfId="0" applyFont="1" applyAlignment="1"/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7" fillId="0" borderId="0" xfId="0" applyFont="1" applyAlignment="1">
      <alignment wrapText="1"/>
    </xf>
    <xf numFmtId="0" fontId="23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19" fillId="0" borderId="1" xfId="0" applyFont="1" applyBorder="1"/>
    <xf numFmtId="0" fontId="29" fillId="0" borderId="1" xfId="0" applyFont="1" applyBorder="1"/>
    <xf numFmtId="0" fontId="30" fillId="0" borderId="1" xfId="0" applyFont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/>
    </xf>
    <xf numFmtId="0" fontId="23" fillId="0" borderId="1" xfId="0" applyFont="1" applyBorder="1" applyAlignment="1">
      <alignment horizontal="center"/>
    </xf>
    <xf numFmtId="0" fontId="3" fillId="9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/>
    </xf>
    <xf numFmtId="0" fontId="23" fillId="0" borderId="1" xfId="0" applyFont="1" applyBorder="1"/>
    <xf numFmtId="0" fontId="2" fillId="9" borderId="2" xfId="0" applyFont="1" applyFill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31" fillId="8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wrapText="1"/>
    </xf>
    <xf numFmtId="0" fontId="31" fillId="10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164" fontId="23" fillId="0" borderId="1" xfId="0" applyNumberFormat="1" applyFont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 wrapText="1"/>
    </xf>
    <xf numFmtId="0" fontId="23" fillId="11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wrapText="1"/>
    </xf>
    <xf numFmtId="0" fontId="34" fillId="0" borderId="1" xfId="0" applyFont="1" applyBorder="1" applyAlignment="1">
      <alignment horizontal="center" vertical="center" wrapText="1"/>
    </xf>
    <xf numFmtId="0" fontId="2" fillId="10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wrapText="1"/>
    </xf>
    <xf numFmtId="0" fontId="17" fillId="5" borderId="1" xfId="0" applyFont="1" applyFill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wrapText="1"/>
    </xf>
    <xf numFmtId="0" fontId="19" fillId="4" borderId="1" xfId="0" applyFont="1" applyFill="1" applyBorder="1" applyAlignment="1">
      <alignment horizontal="center" vertical="center" wrapText="1"/>
    </xf>
    <xf numFmtId="0" fontId="5" fillId="9" borderId="1" xfId="0" applyFont="1" applyFill="1" applyBorder="1"/>
    <xf numFmtId="166" fontId="23" fillId="0" borderId="1" xfId="0" applyNumberFormat="1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36" fillId="5" borderId="0" xfId="0" applyFont="1" applyFill="1" applyAlignment="1"/>
    <xf numFmtId="0" fontId="5" fillId="0" borderId="1" xfId="0" applyFont="1" applyBorder="1" applyAlignment="1">
      <alignment vertical="center" wrapText="1"/>
    </xf>
    <xf numFmtId="0" fontId="23" fillId="0" borderId="1" xfId="0" applyFont="1" applyBorder="1" applyAlignment="1">
      <alignment wrapText="1"/>
    </xf>
    <xf numFmtId="0" fontId="37" fillId="0" borderId="1" xfId="0" applyFont="1" applyBorder="1"/>
    <xf numFmtId="0" fontId="38" fillId="0" borderId="0" xfId="0" applyFont="1"/>
    <xf numFmtId="0" fontId="12" fillId="0" borderId="1" xfId="0" applyFont="1" applyBorder="1" applyAlignment="1">
      <alignment vertical="center" wrapText="1"/>
    </xf>
    <xf numFmtId="0" fontId="39" fillId="4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164" fontId="12" fillId="0" borderId="1" xfId="0" applyNumberFormat="1" applyFont="1" applyBorder="1" applyAlignment="1">
      <alignment horizontal="left" vertical="center"/>
    </xf>
    <xf numFmtId="0" fontId="41" fillId="0" borderId="1" xfId="0" applyFont="1" applyBorder="1" applyAlignment="1">
      <alignment vertical="center" wrapText="1"/>
    </xf>
    <xf numFmtId="0" fontId="3" fillId="3" borderId="1" xfId="0" applyFont="1" applyFill="1" applyBorder="1" applyAlignment="1"/>
    <xf numFmtId="0" fontId="0" fillId="4" borderId="1" xfId="0" applyFont="1" applyFill="1" applyBorder="1" applyAlignment="1">
      <alignment horizontal="left" vertical="center" wrapText="1"/>
    </xf>
    <xf numFmtId="0" fontId="0" fillId="0" borderId="1" xfId="0" applyFont="1" applyBorder="1" applyAlignment="1"/>
    <xf numFmtId="0" fontId="2" fillId="3" borderId="1" xfId="0" applyFont="1" applyFill="1" applyBorder="1"/>
    <xf numFmtId="0" fontId="4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0" fillId="4" borderId="1" xfId="0" applyFont="1" applyFill="1" applyBorder="1" applyAlignment="1">
      <alignment horizontal="left" vertical="center"/>
    </xf>
    <xf numFmtId="0" fontId="3" fillId="3" borderId="1" xfId="0" applyFont="1" applyFill="1" applyBorder="1"/>
    <xf numFmtId="0" fontId="0" fillId="0" borderId="1" xfId="0" applyFont="1" applyBorder="1" applyAlignment="1">
      <alignment horizontal="left" vertical="center"/>
    </xf>
    <xf numFmtId="164" fontId="0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wrapText="1"/>
    </xf>
    <xf numFmtId="0" fontId="5" fillId="4" borderId="2" xfId="0" applyFont="1" applyFill="1" applyBorder="1"/>
    <xf numFmtId="0" fontId="25" fillId="0" borderId="1" xfId="0" applyFont="1" applyBorder="1" applyAlignment="1">
      <alignment horizontal="left" vertical="center"/>
    </xf>
    <xf numFmtId="0" fontId="14" fillId="3" borderId="1" xfId="0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166" fontId="12" fillId="0" borderId="1" xfId="0" applyNumberFormat="1" applyFont="1" applyBorder="1" applyAlignment="1">
      <alignment vertical="center" wrapText="1"/>
    </xf>
    <xf numFmtId="0" fontId="45" fillId="0" borderId="1" xfId="0" applyFont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 wrapText="1"/>
    </xf>
    <xf numFmtId="167" fontId="12" fillId="0" borderId="1" xfId="0" applyNumberFormat="1" applyFont="1" applyBorder="1" applyAlignment="1">
      <alignment vertical="center" wrapText="1"/>
    </xf>
    <xf numFmtId="166" fontId="12" fillId="0" borderId="1" xfId="0" applyNumberFormat="1" applyFont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12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166" fontId="5" fillId="0" borderId="1" xfId="0" applyNumberFormat="1" applyFont="1" applyBorder="1" applyAlignment="1">
      <alignment horizontal="center" vertical="center" wrapText="1"/>
    </xf>
    <xf numFmtId="0" fontId="0" fillId="11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8" fillId="4" borderId="1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0" fillId="0" borderId="1" xfId="0" applyFont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51" fillId="9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2" fillId="13" borderId="2" xfId="0" applyFont="1" applyFill="1" applyBorder="1" applyAlignment="1">
      <alignment wrapText="1"/>
    </xf>
    <xf numFmtId="0" fontId="55" fillId="4" borderId="0" xfId="0" applyFont="1" applyFill="1" applyAlignmen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13" borderId="4" xfId="0" applyFont="1" applyFill="1" applyBorder="1" applyAlignment="1">
      <alignment vertical="center" wrapText="1"/>
    </xf>
    <xf numFmtId="0" fontId="3" fillId="13" borderId="4" xfId="0" applyFont="1" applyFill="1" applyBorder="1" applyAlignment="1">
      <alignment vertical="center" wrapText="1"/>
    </xf>
    <xf numFmtId="0" fontId="4" fillId="13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66" fontId="5" fillId="0" borderId="3" xfId="0" applyNumberFormat="1" applyFont="1" applyBorder="1" applyAlignment="1">
      <alignment vertical="center" wrapText="1"/>
    </xf>
    <xf numFmtId="0" fontId="5" fillId="0" borderId="3" xfId="0" applyFont="1" applyBorder="1"/>
    <xf numFmtId="0" fontId="0" fillId="0" borderId="3" xfId="0" applyFont="1" applyBorder="1" applyAlignment="1">
      <alignment vertical="center" wrapText="1"/>
    </xf>
    <xf numFmtId="0" fontId="52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53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wrapText="1"/>
    </xf>
    <xf numFmtId="0" fontId="41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4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e.mail.ru/messages/inbox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edu.skysmart.ru/student/fonuvelidi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F2R8rdj2Jr8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F2R8rdj2Jr8" TargetMode="External"/><Relationship Id="rId1" Type="http://schemas.openxmlformats.org/officeDocument/2006/relationships/hyperlink" Target="http://youtube.com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F2R8rdj2Jr8" TargetMode="External"/><Relationship Id="rId1" Type="http://schemas.openxmlformats.org/officeDocument/2006/relationships/hyperlink" Target="https://vk.com/doc446906495_546285288?hash=da1a6196ee74969862&amp;dl=3140375d5f691c9f77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6idjAS_7kkE" TargetMode="External"/><Relationship Id="rId1" Type="http://schemas.openxmlformats.org/officeDocument/2006/relationships/hyperlink" Target="https://www.youtube.com/watch?v=xyyMGO0R6rI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edu.skysmart.ru/student/tabilodaxo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hyperlink" Target="https://vk.com/doc446906495_546284348?hash=d209532e35df20a05a&amp;dl=e16d63dcf0847bf8f5" TargetMode="External"/><Relationship Id="rId1" Type="http://schemas.openxmlformats.org/officeDocument/2006/relationships/hyperlink" Target="https://e.mail.ru/messages/inbox/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hyperlink" Target="https://e.mail.ru/messages/inbox/" TargetMode="External"/><Relationship Id="rId1" Type="http://schemas.openxmlformats.org/officeDocument/2006/relationships/hyperlink" Target="https://vk.com/doc446906495_546284435?hash=22813e8cdaa2dc35ea&amp;dl=7d77a2077d61740d03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s://yadi.sk/d/Odkp9Y55ZkGgvg" TargetMode="External"/><Relationship Id="rId2" Type="http://schemas.openxmlformats.org/officeDocument/2006/relationships/hyperlink" Target="https://infourok.ru/prezentaciya-ekologicheskie-problemi-rostovskoy-oblasti-1788721.html" TargetMode="External"/><Relationship Id="rId1" Type="http://schemas.openxmlformats.org/officeDocument/2006/relationships/hyperlink" Target="https://e.mail.ru/messages/inbox/" TargetMode="External"/><Relationship Id="rId5" Type="http://schemas.openxmlformats.org/officeDocument/2006/relationships/hyperlink" Target="https://www.youtube.com/watch?v=1U8zRZCZN_o" TargetMode="External"/><Relationship Id="rId4" Type="http://schemas.openxmlformats.org/officeDocument/2006/relationships/hyperlink" Target="mailto:nastyazaoch@yandex.ru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hyperlink" Target="https://edu.skysmart.ru/student/xogubipina" TargetMode="External"/><Relationship Id="rId1" Type="http://schemas.openxmlformats.org/officeDocument/2006/relationships/hyperlink" Target="https://vk.com/doc446906495_546284697?hash=f7c6701d447b2fa84a&amp;dl=32428b0a3068800eb2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s://yadi.sk/i/EIeWi0OkU8aOJQ" TargetMode="External"/><Relationship Id="rId2" Type="http://schemas.openxmlformats.org/officeDocument/2006/relationships/hyperlink" Target="https://egerus.ru/test/test.html" TargetMode="External"/><Relationship Id="rId1" Type="http://schemas.openxmlformats.org/officeDocument/2006/relationships/hyperlink" Target="https://www.youtube.com/watch?v=_eplRKtHRFs" TargetMode="External"/><Relationship Id="rId4" Type="http://schemas.openxmlformats.org/officeDocument/2006/relationships/hyperlink" Target="mailto:nastyazaoch@yandex.ru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be/PeQfDOgUooO" TargetMode="External"/><Relationship Id="rId2" Type="http://schemas.openxmlformats.org/officeDocument/2006/relationships/hyperlink" Target="https://youtube/fQA2bWiThCY" TargetMode="External"/><Relationship Id="rId1" Type="http://schemas.openxmlformats.org/officeDocument/2006/relationships/hyperlink" Target="https://youtube/GEXiCtj2Wgs" TargetMode="External"/><Relationship Id="rId4" Type="http://schemas.openxmlformats.org/officeDocument/2006/relationships/hyperlink" Target="https://www.youtube.com/watch?v=6Qd1xAikoQc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://chessok.net/" TargetMode="External"/><Relationship Id="rId1" Type="http://schemas.openxmlformats.org/officeDocument/2006/relationships/hyperlink" Target="https://www.youtube.com/watch?v=6Qd1xAikoQc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iAamnIeg8bs&amp;feature=emb_logo" TargetMode="External"/><Relationship Id="rId2" Type="http://schemas.openxmlformats.org/officeDocument/2006/relationships/hyperlink" Target="https://uchi.ru/" TargetMode="External"/><Relationship Id="rId1" Type="http://schemas.openxmlformats.org/officeDocument/2006/relationships/hyperlink" Target="https://uchi.ru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s://uchi.ru/" TargetMode="External"/><Relationship Id="rId1" Type="http://schemas.openxmlformats.org/officeDocument/2006/relationships/hyperlink" Target="https://uch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1000"/>
  <sheetViews>
    <sheetView tabSelected="1" workbookViewId="0">
      <selection activeCell="B10" sqref="B10"/>
    </sheetView>
  </sheetViews>
  <sheetFormatPr defaultColWidth="14.42578125" defaultRowHeight="15" customHeight="1"/>
  <cols>
    <col min="1" max="1" width="116.42578125" customWidth="1"/>
    <col min="2" max="6" width="14.42578125" customWidth="1"/>
  </cols>
  <sheetData>
    <row r="1" spans="1:1" ht="220.5" customHeight="1">
      <c r="A1" s="1" t="s">
        <v>0</v>
      </c>
    </row>
    <row r="2" spans="1:1" ht="15.75" customHeight="1"/>
    <row r="3" spans="1:1" ht="56.25" customHeight="1">
      <c r="A3" s="211" t="s">
        <v>221</v>
      </c>
    </row>
    <row r="4" spans="1:1" ht="15.75" customHeight="1"/>
    <row r="5" spans="1:1" ht="15.75" customHeight="1"/>
    <row r="6" spans="1:1" ht="15.75" customHeight="1"/>
    <row r="7" spans="1:1" ht="15.75" customHeight="1"/>
    <row r="8" spans="1:1" ht="15.75" customHeight="1"/>
    <row r="9" spans="1:1" ht="15.75" customHeight="1"/>
    <row r="10" spans="1:1" ht="15.75" customHeight="1"/>
    <row r="11" spans="1:1" ht="15.75" customHeight="1"/>
    <row r="12" spans="1:1" ht="15.75" customHeight="1"/>
    <row r="13" spans="1:1" ht="15.75" customHeight="1"/>
    <row r="14" spans="1:1" ht="15.75" customHeight="1"/>
    <row r="15" spans="1:1" ht="15.75" customHeight="1"/>
    <row r="16" spans="1: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1000"/>
  <sheetViews>
    <sheetView workbookViewId="0">
      <selection activeCell="A9" sqref="A9:D9"/>
    </sheetView>
  </sheetViews>
  <sheetFormatPr defaultColWidth="14.42578125" defaultRowHeight="15" customHeight="1"/>
  <cols>
    <col min="1" max="1" width="29.7109375" customWidth="1"/>
    <col min="2" max="2" width="40.42578125" customWidth="1"/>
    <col min="3" max="3" width="52.7109375" customWidth="1"/>
    <col min="4" max="4" width="41.7109375" customWidth="1"/>
    <col min="5" max="5" width="42.5703125" customWidth="1"/>
    <col min="6" max="6" width="14.42578125" customWidth="1"/>
  </cols>
  <sheetData>
    <row r="1" spans="1:5" ht="15.75" customHeight="1">
      <c r="A1" s="89" t="s">
        <v>1</v>
      </c>
      <c r="B1" s="51" t="s">
        <v>2</v>
      </c>
      <c r="C1" s="50" t="s">
        <v>3</v>
      </c>
      <c r="D1" s="7" t="s">
        <v>4</v>
      </c>
      <c r="E1" s="9" t="s">
        <v>5</v>
      </c>
    </row>
    <row r="2" spans="1:5" ht="54.75" customHeight="1">
      <c r="A2" s="11" t="s">
        <v>73</v>
      </c>
      <c r="B2" s="36" t="s">
        <v>74</v>
      </c>
      <c r="C2" s="13"/>
      <c r="D2" s="13"/>
      <c r="E2" s="12"/>
    </row>
    <row r="3" spans="1:5" ht="45.75" customHeight="1">
      <c r="A3" s="11" t="s">
        <v>14</v>
      </c>
      <c r="B3" s="10" t="s">
        <v>75</v>
      </c>
      <c r="C3" s="12"/>
      <c r="D3" s="18" t="s">
        <v>76</v>
      </c>
      <c r="E3" s="92" t="s">
        <v>77</v>
      </c>
    </row>
    <row r="4" spans="1:5" ht="51" customHeight="1">
      <c r="A4" s="96" t="s">
        <v>12</v>
      </c>
      <c r="B4" s="10" t="s">
        <v>78</v>
      </c>
      <c r="C4" s="33"/>
      <c r="D4" s="18" t="s">
        <v>79</v>
      </c>
      <c r="E4" s="12" t="s">
        <v>80</v>
      </c>
    </row>
    <row r="5" spans="1:5" ht="55.5" customHeight="1">
      <c r="A5" s="96" t="s">
        <v>81</v>
      </c>
      <c r="B5" s="36" t="s">
        <v>82</v>
      </c>
      <c r="C5" s="18" t="s">
        <v>83</v>
      </c>
      <c r="D5" s="100">
        <v>43951</v>
      </c>
      <c r="E5" s="12" t="s">
        <v>85</v>
      </c>
    </row>
    <row r="6" spans="1:5" ht="43.5" customHeight="1">
      <c r="A6" s="11" t="s">
        <v>86</v>
      </c>
      <c r="B6" s="18" t="s">
        <v>87</v>
      </c>
      <c r="C6" s="12"/>
      <c r="D6" s="102"/>
      <c r="E6" s="12" t="s">
        <v>89</v>
      </c>
    </row>
    <row r="7" spans="1:5" ht="54.75" customHeight="1">
      <c r="A7" s="11" t="s">
        <v>90</v>
      </c>
      <c r="B7" s="18" t="s">
        <v>91</v>
      </c>
      <c r="C7" s="36" t="s">
        <v>92</v>
      </c>
      <c r="D7" s="12"/>
      <c r="E7" s="12" t="s">
        <v>93</v>
      </c>
    </row>
    <row r="8" spans="1:5" ht="15.75" customHeight="1">
      <c r="B8" s="87"/>
    </row>
    <row r="9" spans="1:5" ht="51.75" customHeight="1">
      <c r="A9" s="212" t="s">
        <v>222</v>
      </c>
      <c r="B9" s="212"/>
      <c r="C9" s="212"/>
      <c r="D9" s="212"/>
    </row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9:D9"/>
  </mergeCells>
  <hyperlinks>
    <hyperlink ref="E3" r:id="rId1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>
      <selection activeCell="A10" sqref="A10:D10"/>
    </sheetView>
  </sheetViews>
  <sheetFormatPr defaultColWidth="14.42578125" defaultRowHeight="15" customHeight="1"/>
  <cols>
    <col min="1" max="1" width="29.140625" customWidth="1"/>
    <col min="2" max="2" width="36.42578125" customWidth="1"/>
    <col min="3" max="3" width="47.42578125" customWidth="1"/>
    <col min="4" max="4" width="40.140625" customWidth="1"/>
    <col min="5" max="5" width="41.5703125" customWidth="1"/>
    <col min="6" max="6" width="14.42578125" customWidth="1"/>
  </cols>
  <sheetData>
    <row r="1" spans="1:5" ht="15.75" customHeight="1">
      <c r="A1" s="93" t="s">
        <v>1</v>
      </c>
      <c r="B1" s="95" t="s">
        <v>2</v>
      </c>
      <c r="C1" s="93" t="s">
        <v>3</v>
      </c>
      <c r="D1" s="97" t="s">
        <v>4</v>
      </c>
      <c r="E1" s="99" t="s">
        <v>5</v>
      </c>
    </row>
    <row r="2" spans="1:5" ht="54" customHeight="1">
      <c r="A2" s="101" t="s">
        <v>84</v>
      </c>
      <c r="B2" s="103" t="s">
        <v>88</v>
      </c>
      <c r="C2" s="104"/>
      <c r="D2" s="31">
        <v>43944</v>
      </c>
      <c r="E2" s="105" t="s">
        <v>32</v>
      </c>
    </row>
    <row r="3" spans="1:5" ht="68.25" customHeight="1">
      <c r="A3" s="101" t="s">
        <v>81</v>
      </c>
      <c r="B3" s="106" t="s">
        <v>94</v>
      </c>
      <c r="C3" s="106" t="s">
        <v>83</v>
      </c>
      <c r="D3" s="107">
        <v>43951</v>
      </c>
      <c r="E3" s="108" t="s">
        <v>85</v>
      </c>
    </row>
    <row r="4" spans="1:5" ht="60" customHeight="1">
      <c r="A4" s="101" t="s">
        <v>95</v>
      </c>
      <c r="B4" s="103" t="s">
        <v>96</v>
      </c>
      <c r="C4" s="109"/>
      <c r="D4" s="31">
        <v>43944</v>
      </c>
      <c r="E4" s="105" t="s">
        <v>32</v>
      </c>
    </row>
    <row r="5" spans="1:5" ht="135" customHeight="1">
      <c r="A5" s="101" t="s">
        <v>86</v>
      </c>
      <c r="B5" s="103" t="s">
        <v>97</v>
      </c>
      <c r="C5" s="111"/>
      <c r="D5" s="114">
        <v>43947</v>
      </c>
      <c r="E5" s="108" t="s">
        <v>100</v>
      </c>
    </row>
    <row r="6" spans="1:5" ht="76.5" customHeight="1">
      <c r="A6" s="101" t="s">
        <v>73</v>
      </c>
      <c r="B6" s="119" t="s">
        <v>74</v>
      </c>
      <c r="C6" s="108"/>
      <c r="D6" s="108"/>
      <c r="E6" s="108"/>
    </row>
    <row r="7" spans="1:5" ht="36" customHeight="1">
      <c r="A7" s="123" t="s">
        <v>14</v>
      </c>
      <c r="B7" s="127" t="s">
        <v>106</v>
      </c>
      <c r="C7" s="130" t="s">
        <v>108</v>
      </c>
      <c r="D7" s="132">
        <v>43944</v>
      </c>
      <c r="E7" s="127" t="s">
        <v>112</v>
      </c>
    </row>
    <row r="8" spans="1:5" ht="15.75" customHeight="1">
      <c r="A8" s="134"/>
      <c r="B8" s="137"/>
      <c r="C8" s="137"/>
      <c r="D8" s="137"/>
      <c r="E8" s="137"/>
    </row>
    <row r="9" spans="1:5" ht="15.75" customHeight="1"/>
    <row r="10" spans="1:5" ht="37.5" customHeight="1">
      <c r="A10" s="212" t="s">
        <v>222</v>
      </c>
      <c r="B10" s="212"/>
      <c r="C10" s="212"/>
      <c r="D10" s="212"/>
    </row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0:D10"/>
  </mergeCells>
  <hyperlinks>
    <hyperlink ref="C7" r:id="rId1"/>
  </hyperlink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>
      <selection activeCell="A9" sqref="A9:D9"/>
    </sheetView>
  </sheetViews>
  <sheetFormatPr defaultColWidth="14.42578125" defaultRowHeight="15" customHeight="1"/>
  <cols>
    <col min="1" max="1" width="26.28515625" customWidth="1"/>
    <col min="2" max="2" width="36.42578125" customWidth="1"/>
    <col min="3" max="3" width="50" customWidth="1"/>
    <col min="4" max="4" width="36.85546875" customWidth="1"/>
    <col min="5" max="5" width="47.42578125" customWidth="1"/>
    <col min="6" max="6" width="14.42578125" customWidth="1"/>
  </cols>
  <sheetData>
    <row r="1" spans="1:5" ht="48.75" customHeight="1">
      <c r="A1" s="25" t="s">
        <v>1</v>
      </c>
      <c r="B1" s="27" t="s">
        <v>2</v>
      </c>
      <c r="C1" s="25" t="s">
        <v>3</v>
      </c>
      <c r="D1" s="29" t="s">
        <v>4</v>
      </c>
      <c r="E1" s="32" t="s">
        <v>5</v>
      </c>
    </row>
    <row r="2" spans="1:5" ht="69" customHeight="1">
      <c r="A2" s="110" t="s">
        <v>14</v>
      </c>
      <c r="B2" s="112" t="s">
        <v>98</v>
      </c>
      <c r="C2" s="116" t="s">
        <v>99</v>
      </c>
      <c r="D2" s="112" t="s">
        <v>101</v>
      </c>
      <c r="E2" s="74" t="s">
        <v>80</v>
      </c>
    </row>
    <row r="3" spans="1:5" ht="129" customHeight="1">
      <c r="A3" s="110" t="s">
        <v>102</v>
      </c>
      <c r="B3" s="118" t="s">
        <v>103</v>
      </c>
      <c r="C3" s="74"/>
      <c r="D3" s="120">
        <v>43951</v>
      </c>
      <c r="E3" s="74" t="s">
        <v>104</v>
      </c>
    </row>
    <row r="4" spans="1:5" ht="50.25" customHeight="1">
      <c r="A4" s="110" t="s">
        <v>34</v>
      </c>
      <c r="B4" s="122" t="s">
        <v>105</v>
      </c>
      <c r="C4" s="124"/>
      <c r="D4" s="74"/>
      <c r="E4" s="74"/>
    </row>
    <row r="5" spans="1:5" ht="60.75" customHeight="1">
      <c r="A5" s="110" t="s">
        <v>12</v>
      </c>
      <c r="B5" s="126" t="s">
        <v>107</v>
      </c>
      <c r="C5" s="128"/>
      <c r="D5" s="112" t="s">
        <v>109</v>
      </c>
      <c r="E5" s="79" t="s">
        <v>80</v>
      </c>
    </row>
    <row r="6" spans="1:5" ht="74.25" customHeight="1">
      <c r="A6" s="131" t="s">
        <v>81</v>
      </c>
      <c r="B6" s="133" t="s">
        <v>111</v>
      </c>
      <c r="C6" s="112" t="s">
        <v>113</v>
      </c>
      <c r="D6" s="136">
        <v>43951</v>
      </c>
      <c r="E6" s="74" t="s">
        <v>115</v>
      </c>
    </row>
    <row r="7" spans="1:5" ht="45.75" customHeight="1">
      <c r="A7" s="138" t="s">
        <v>25</v>
      </c>
      <c r="B7" s="140" t="s">
        <v>116</v>
      </c>
      <c r="C7" s="141"/>
      <c r="D7" s="141"/>
      <c r="E7" s="141"/>
    </row>
    <row r="8" spans="1:5" ht="15.75" customHeight="1"/>
    <row r="9" spans="1:5" ht="39.75" customHeight="1">
      <c r="A9" s="212" t="s">
        <v>222</v>
      </c>
      <c r="B9" s="212"/>
      <c r="C9" s="212"/>
      <c r="D9" s="212"/>
    </row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>
      <c r="C14" s="142"/>
    </row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9:D9"/>
  </mergeCells>
  <hyperlinks>
    <hyperlink ref="C2" r:id="rId1"/>
  </hyperlink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>
      <selection activeCell="A9" sqref="A9:D9"/>
    </sheetView>
  </sheetViews>
  <sheetFormatPr defaultColWidth="14.42578125" defaultRowHeight="15" customHeight="1"/>
  <cols>
    <col min="1" max="1" width="20.5703125" customWidth="1"/>
    <col min="2" max="2" width="42.42578125" customWidth="1"/>
    <col min="3" max="3" width="42.140625" customWidth="1"/>
    <col min="4" max="4" width="39.42578125" customWidth="1"/>
    <col min="5" max="5" width="41.5703125" customWidth="1"/>
    <col min="6" max="6" width="14.42578125" customWidth="1"/>
  </cols>
  <sheetData>
    <row r="1" spans="1:5" ht="15.75" customHeight="1">
      <c r="A1" s="113" t="s">
        <v>1</v>
      </c>
      <c r="B1" s="115" t="s">
        <v>2</v>
      </c>
      <c r="C1" s="117" t="s">
        <v>3</v>
      </c>
      <c r="D1" s="121" t="s">
        <v>4</v>
      </c>
      <c r="E1" s="125" t="s">
        <v>5</v>
      </c>
    </row>
    <row r="2" spans="1:5" ht="39.75" customHeight="1">
      <c r="A2" s="129" t="s">
        <v>12</v>
      </c>
      <c r="B2" s="133" t="s">
        <v>110</v>
      </c>
      <c r="C2" s="128"/>
      <c r="D2" s="135"/>
      <c r="E2" s="139" t="s">
        <v>114</v>
      </c>
    </row>
    <row r="3" spans="1:5" ht="48" customHeight="1">
      <c r="A3" s="129" t="s">
        <v>34</v>
      </c>
      <c r="B3" s="126" t="s">
        <v>105</v>
      </c>
      <c r="C3" s="124"/>
      <c r="D3" s="74"/>
      <c r="E3" s="139"/>
    </row>
    <row r="4" spans="1:5" ht="63.75" customHeight="1">
      <c r="A4" s="129" t="s">
        <v>81</v>
      </c>
      <c r="B4" s="133" t="s">
        <v>117</v>
      </c>
      <c r="C4" s="116" t="s">
        <v>118</v>
      </c>
      <c r="D4" s="136">
        <v>43951</v>
      </c>
      <c r="E4" s="139" t="s">
        <v>85</v>
      </c>
    </row>
    <row r="5" spans="1:5" ht="66" customHeight="1">
      <c r="A5" s="129" t="s">
        <v>95</v>
      </c>
      <c r="B5" s="133" t="s">
        <v>119</v>
      </c>
      <c r="C5" s="128"/>
      <c r="D5" s="136">
        <v>43944</v>
      </c>
      <c r="E5" s="143" t="s">
        <v>80</v>
      </c>
    </row>
    <row r="6" spans="1:5" ht="73.5" customHeight="1">
      <c r="A6" s="129" t="s">
        <v>120</v>
      </c>
      <c r="B6" s="118" t="s">
        <v>121</v>
      </c>
      <c r="C6" s="128"/>
      <c r="D6" s="79"/>
      <c r="E6" s="144" t="s">
        <v>122</v>
      </c>
    </row>
    <row r="7" spans="1:5" ht="66" customHeight="1">
      <c r="A7" s="113" t="s">
        <v>14</v>
      </c>
      <c r="B7" s="145" t="s">
        <v>98</v>
      </c>
      <c r="C7" s="76" t="s">
        <v>99</v>
      </c>
      <c r="D7" s="112" t="s">
        <v>101</v>
      </c>
      <c r="E7" s="139" t="s">
        <v>80</v>
      </c>
    </row>
    <row r="8" spans="1:5" ht="15.75" customHeight="1"/>
    <row r="9" spans="1:5" ht="50.25" customHeight="1">
      <c r="A9" s="212" t="s">
        <v>222</v>
      </c>
      <c r="B9" s="212"/>
      <c r="C9" s="212"/>
      <c r="D9" s="212"/>
    </row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9:D9"/>
  </mergeCells>
  <hyperlinks>
    <hyperlink ref="C4" r:id="rId1"/>
    <hyperlink ref="C7" r:id="rId2"/>
  </hyperlink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99"/>
  <sheetViews>
    <sheetView workbookViewId="0">
      <selection activeCell="E11" sqref="E11"/>
    </sheetView>
  </sheetViews>
  <sheetFormatPr defaultColWidth="14.42578125" defaultRowHeight="15" customHeight="1"/>
  <cols>
    <col min="1" max="1" width="24.5703125" customWidth="1"/>
    <col min="2" max="2" width="36.28515625" customWidth="1"/>
    <col min="3" max="3" width="50.28515625" customWidth="1"/>
    <col min="4" max="4" width="40.42578125" customWidth="1"/>
    <col min="5" max="5" width="40.140625" customWidth="1"/>
    <col min="6" max="6" width="14.42578125" customWidth="1"/>
  </cols>
  <sheetData>
    <row r="1" spans="1:5" ht="57.75" customHeight="1">
      <c r="A1" s="14" t="s">
        <v>1</v>
      </c>
      <c r="B1" s="17" t="s">
        <v>2</v>
      </c>
      <c r="C1" s="14" t="s">
        <v>3</v>
      </c>
      <c r="D1" s="19" t="s">
        <v>4</v>
      </c>
      <c r="E1" s="21" t="s">
        <v>5</v>
      </c>
    </row>
    <row r="2" spans="1:5" ht="51" customHeight="1">
      <c r="A2" s="147" t="s">
        <v>81</v>
      </c>
      <c r="B2" s="149" t="s">
        <v>124</v>
      </c>
      <c r="C2" s="151"/>
      <c r="D2" s="153">
        <v>43951</v>
      </c>
      <c r="E2" s="137" t="s">
        <v>85</v>
      </c>
    </row>
    <row r="3" spans="1:5" ht="52.5" customHeight="1">
      <c r="A3" s="147" t="s">
        <v>128</v>
      </c>
      <c r="B3" s="156" t="s">
        <v>129</v>
      </c>
      <c r="C3" s="159" t="s">
        <v>136</v>
      </c>
      <c r="D3" s="153">
        <v>43951</v>
      </c>
      <c r="E3" s="157" t="s">
        <v>139</v>
      </c>
    </row>
    <row r="4" spans="1:5" ht="62.25" customHeight="1">
      <c r="A4" s="147" t="s">
        <v>12</v>
      </c>
      <c r="B4" s="161" t="s">
        <v>140</v>
      </c>
      <c r="C4" s="163"/>
      <c r="D4" s="165" t="s">
        <v>142</v>
      </c>
      <c r="E4" s="137" t="s">
        <v>144</v>
      </c>
    </row>
    <row r="5" spans="1:5" ht="82.5" customHeight="1">
      <c r="A5" s="147" t="s">
        <v>14</v>
      </c>
      <c r="B5" s="71" t="s">
        <v>98</v>
      </c>
      <c r="C5" s="76" t="s">
        <v>99</v>
      </c>
      <c r="D5" s="168" t="s">
        <v>101</v>
      </c>
      <c r="E5" s="137" t="s">
        <v>80</v>
      </c>
    </row>
    <row r="6" spans="1:5" ht="57" customHeight="1">
      <c r="A6" s="147" t="s">
        <v>95</v>
      </c>
      <c r="B6" s="156" t="s">
        <v>145</v>
      </c>
      <c r="C6" s="163"/>
      <c r="D6" s="165" t="s">
        <v>146</v>
      </c>
      <c r="E6" s="137" t="s">
        <v>144</v>
      </c>
    </row>
    <row r="7" spans="1:5" ht="15.75" customHeight="1"/>
    <row r="8" spans="1:5" ht="49.5" customHeight="1">
      <c r="A8" s="212" t="s">
        <v>222</v>
      </c>
      <c r="B8" s="212"/>
      <c r="C8" s="212"/>
      <c r="D8" s="212"/>
    </row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A8:D8"/>
  </mergeCells>
  <hyperlinks>
    <hyperlink ref="C3" r:id="rId1"/>
    <hyperlink ref="C5" r:id="rId2"/>
  </hyperlink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00"/>
  <sheetViews>
    <sheetView workbookViewId="0">
      <selection activeCell="A8" sqref="A8:D8"/>
    </sheetView>
  </sheetViews>
  <sheetFormatPr defaultColWidth="14.42578125" defaultRowHeight="15" customHeight="1"/>
  <cols>
    <col min="1" max="1" width="24" customWidth="1"/>
    <col min="2" max="2" width="41.42578125" customWidth="1"/>
    <col min="3" max="3" width="47" customWidth="1"/>
    <col min="4" max="4" width="48.7109375" customWidth="1"/>
    <col min="5" max="5" width="40.7109375" customWidth="1"/>
    <col min="6" max="6" width="38.140625" customWidth="1"/>
  </cols>
  <sheetData>
    <row r="1" spans="1:6" ht="53.25" customHeight="1">
      <c r="A1" s="2" t="s">
        <v>1</v>
      </c>
      <c r="B1" s="146" t="s">
        <v>2</v>
      </c>
      <c r="C1" s="2" t="s">
        <v>3</v>
      </c>
      <c r="D1" s="2" t="s">
        <v>3</v>
      </c>
      <c r="E1" s="7" t="s">
        <v>4</v>
      </c>
      <c r="F1" s="9" t="s">
        <v>5</v>
      </c>
    </row>
    <row r="2" spans="1:6" ht="52.5" customHeight="1">
      <c r="A2" s="80" t="s">
        <v>12</v>
      </c>
      <c r="B2" s="148" t="s">
        <v>123</v>
      </c>
      <c r="C2" s="12"/>
      <c r="D2" s="150"/>
      <c r="E2" s="148" t="s">
        <v>79</v>
      </c>
      <c r="F2" s="137" t="s">
        <v>80</v>
      </c>
    </row>
    <row r="3" spans="1:6" ht="37.5" customHeight="1">
      <c r="A3" s="80" t="s">
        <v>125</v>
      </c>
      <c r="B3" s="152" t="s">
        <v>126</v>
      </c>
      <c r="C3" s="154" t="s">
        <v>127</v>
      </c>
      <c r="D3" s="154" t="s">
        <v>130</v>
      </c>
      <c r="E3" s="143" t="s">
        <v>131</v>
      </c>
      <c r="F3" s="137" t="s">
        <v>80</v>
      </c>
    </row>
    <row r="4" spans="1:6" ht="57.75" customHeight="1">
      <c r="A4" s="80" t="s">
        <v>102</v>
      </c>
      <c r="B4" s="143" t="s">
        <v>132</v>
      </c>
      <c r="C4" s="150"/>
      <c r="D4" s="152" t="s">
        <v>133</v>
      </c>
      <c r="E4" s="143" t="s">
        <v>134</v>
      </c>
      <c r="F4" s="157" t="s">
        <v>135</v>
      </c>
    </row>
    <row r="5" spans="1:6" ht="54" customHeight="1">
      <c r="A5" s="80" t="s">
        <v>73</v>
      </c>
      <c r="B5" s="148" t="s">
        <v>137</v>
      </c>
      <c r="C5" s="139"/>
      <c r="D5" s="152" t="s">
        <v>28</v>
      </c>
      <c r="E5" s="139"/>
      <c r="F5" s="160" t="s">
        <v>138</v>
      </c>
    </row>
    <row r="6" spans="1:6" ht="69" customHeight="1">
      <c r="A6" s="80" t="s">
        <v>86</v>
      </c>
      <c r="B6" s="148" t="s">
        <v>141</v>
      </c>
      <c r="C6" s="139"/>
      <c r="D6" s="164">
        <v>43945</v>
      </c>
      <c r="E6" s="139"/>
      <c r="F6" s="137" t="s">
        <v>143</v>
      </c>
    </row>
    <row r="7" spans="1:6" ht="15.75" customHeight="1"/>
    <row r="8" spans="1:6" ht="48.75" customHeight="1">
      <c r="A8" s="212" t="s">
        <v>222</v>
      </c>
      <c r="B8" s="212"/>
      <c r="C8" s="212"/>
      <c r="D8" s="212"/>
    </row>
    <row r="9" spans="1:6" ht="15.75" customHeight="1"/>
    <row r="10" spans="1:6" ht="15.75" customHeight="1"/>
    <row r="11" spans="1:6" ht="15.75" customHeight="1"/>
    <row r="12" spans="1:6" ht="15.75" customHeight="1"/>
    <row r="13" spans="1:6" ht="15.75" customHeight="1"/>
    <row r="14" spans="1:6" ht="15.75" customHeight="1"/>
    <row r="15" spans="1:6" ht="15.75" customHeight="1"/>
    <row r="16" spans="1: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8:D8"/>
  </mergeCells>
  <hyperlinks>
    <hyperlink ref="C3" r:id="rId1"/>
    <hyperlink ref="D3" r:id="rId2"/>
  </hyperlink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0"/>
  <sheetViews>
    <sheetView workbookViewId="0">
      <selection activeCell="A8" sqref="A8:D8"/>
    </sheetView>
  </sheetViews>
  <sheetFormatPr defaultColWidth="14.42578125" defaultRowHeight="15" customHeight="1"/>
  <cols>
    <col min="1" max="1" width="28.85546875" customWidth="1"/>
    <col min="2" max="2" width="48.42578125" customWidth="1"/>
    <col min="3" max="3" width="50.5703125" customWidth="1"/>
    <col min="4" max="4" width="37.5703125" customWidth="1"/>
    <col min="5" max="5" width="46.28515625" customWidth="1"/>
    <col min="6" max="6" width="14.42578125" customWidth="1"/>
  </cols>
  <sheetData>
    <row r="1" spans="1:25" ht="46.5" customHeight="1">
      <c r="A1" s="14" t="s">
        <v>1</v>
      </c>
      <c r="B1" s="155" t="s">
        <v>2</v>
      </c>
      <c r="C1" s="158" t="s">
        <v>3</v>
      </c>
      <c r="D1" s="162" t="s">
        <v>4</v>
      </c>
      <c r="E1" s="166" t="s">
        <v>5</v>
      </c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</row>
    <row r="2" spans="1:25" ht="77.25" customHeight="1">
      <c r="A2" s="169" t="s">
        <v>86</v>
      </c>
      <c r="B2" s="148" t="s">
        <v>147</v>
      </c>
      <c r="C2" s="150"/>
      <c r="D2" s="170">
        <v>43945</v>
      </c>
      <c r="E2" s="139" t="s">
        <v>143</v>
      </c>
    </row>
    <row r="3" spans="1:25" ht="44.25" customHeight="1">
      <c r="A3" s="169" t="s">
        <v>12</v>
      </c>
      <c r="B3" s="148" t="s">
        <v>148</v>
      </c>
      <c r="C3" s="139"/>
      <c r="D3" s="148" t="s">
        <v>79</v>
      </c>
      <c r="E3" s="139" t="s">
        <v>80</v>
      </c>
    </row>
    <row r="4" spans="1:25" ht="61.5" customHeight="1">
      <c r="A4" s="169" t="s">
        <v>73</v>
      </c>
      <c r="B4" s="152" t="s">
        <v>149</v>
      </c>
      <c r="C4" s="139"/>
      <c r="D4" s="148" t="s">
        <v>150</v>
      </c>
      <c r="E4" s="139" t="s">
        <v>151</v>
      </c>
    </row>
    <row r="5" spans="1:25" ht="58.5" customHeight="1">
      <c r="A5" s="169" t="s">
        <v>125</v>
      </c>
      <c r="B5" s="173" t="s">
        <v>152</v>
      </c>
      <c r="C5" s="176" t="s">
        <v>153</v>
      </c>
      <c r="D5" s="178">
        <v>43944</v>
      </c>
      <c r="E5" s="143" t="s">
        <v>156</v>
      </c>
    </row>
    <row r="6" spans="1:25" ht="57.75" customHeight="1">
      <c r="A6" s="169" t="s">
        <v>102</v>
      </c>
      <c r="B6" s="152" t="s">
        <v>157</v>
      </c>
      <c r="C6" s="143" t="s">
        <v>133</v>
      </c>
      <c r="D6" s="181">
        <v>43950</v>
      </c>
      <c r="E6" s="143" t="s">
        <v>158</v>
      </c>
    </row>
    <row r="7" spans="1:25" ht="15.75" customHeight="1"/>
    <row r="8" spans="1:25" ht="45" customHeight="1">
      <c r="A8" s="212" t="s">
        <v>222</v>
      </c>
      <c r="B8" s="212"/>
      <c r="C8" s="212"/>
      <c r="D8" s="212"/>
    </row>
    <row r="9" spans="1:25" ht="15.75" customHeight="1"/>
    <row r="10" spans="1:25" ht="15.75" customHeight="1"/>
    <row r="11" spans="1:25" ht="15.75" customHeight="1"/>
    <row r="12" spans="1:25" ht="15.75" customHeight="1"/>
    <row r="13" spans="1:25" ht="15.75" customHeight="1"/>
    <row r="14" spans="1:25" ht="15.75" customHeight="1"/>
    <row r="15" spans="1:25" ht="15.75" customHeight="1"/>
    <row r="16" spans="1:2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8:D8"/>
  </mergeCells>
  <hyperlinks>
    <hyperlink ref="C5" r:id="rId1"/>
  </hyperlink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1000"/>
  <sheetViews>
    <sheetView workbookViewId="0">
      <selection activeCell="A9" sqref="A9:D9"/>
    </sheetView>
  </sheetViews>
  <sheetFormatPr defaultColWidth="14.42578125" defaultRowHeight="15" customHeight="1"/>
  <cols>
    <col min="1" max="1" width="25.28515625" customWidth="1"/>
    <col min="2" max="2" width="37.42578125" customWidth="1"/>
    <col min="3" max="3" width="47.140625" customWidth="1"/>
    <col min="4" max="4" width="35.85546875" customWidth="1"/>
    <col min="5" max="5" width="42.28515625" customWidth="1"/>
    <col min="6" max="6" width="14.42578125" customWidth="1"/>
  </cols>
  <sheetData>
    <row r="1" spans="1:5" ht="64.5" customHeight="1">
      <c r="A1" s="171" t="s">
        <v>1</v>
      </c>
      <c r="B1" s="172" t="s">
        <v>2</v>
      </c>
      <c r="C1" s="171" t="s">
        <v>3</v>
      </c>
      <c r="D1" s="174" t="s">
        <v>4</v>
      </c>
      <c r="E1" s="175" t="s">
        <v>5</v>
      </c>
    </row>
    <row r="2" spans="1:5" ht="38.25" customHeight="1">
      <c r="A2" s="177" t="s">
        <v>154</v>
      </c>
      <c r="B2" s="36" t="s">
        <v>155</v>
      </c>
      <c r="C2" s="179"/>
      <c r="D2" s="182">
        <v>43948</v>
      </c>
      <c r="E2" s="184" t="s">
        <v>159</v>
      </c>
    </row>
    <row r="3" spans="1:5" ht="66.75" customHeight="1">
      <c r="A3" s="177" t="s">
        <v>160</v>
      </c>
      <c r="B3" s="36" t="s">
        <v>161</v>
      </c>
      <c r="C3" s="12"/>
      <c r="D3" s="184" t="s">
        <v>162</v>
      </c>
      <c r="E3" s="35" t="s">
        <v>163</v>
      </c>
    </row>
    <row r="4" spans="1:5" ht="45" customHeight="1">
      <c r="A4" s="177" t="s">
        <v>125</v>
      </c>
      <c r="B4" s="36" t="s">
        <v>164</v>
      </c>
      <c r="C4" s="186"/>
      <c r="D4" s="184" t="s">
        <v>165</v>
      </c>
      <c r="E4" s="189" t="s">
        <v>77</v>
      </c>
    </row>
    <row r="5" spans="1:5" ht="51" customHeight="1">
      <c r="A5" s="177" t="s">
        <v>86</v>
      </c>
      <c r="B5" s="18" t="s">
        <v>166</v>
      </c>
      <c r="C5" s="43"/>
      <c r="D5" s="190">
        <v>43945</v>
      </c>
      <c r="E5" s="35" t="s">
        <v>170</v>
      </c>
    </row>
    <row r="6" spans="1:5" ht="62.25" customHeight="1">
      <c r="A6" s="191" t="s">
        <v>167</v>
      </c>
      <c r="B6" s="143" t="s">
        <v>168</v>
      </c>
      <c r="C6" s="154" t="s">
        <v>171</v>
      </c>
      <c r="D6" s="193" t="s">
        <v>173</v>
      </c>
      <c r="E6" s="193" t="s">
        <v>80</v>
      </c>
    </row>
    <row r="7" spans="1:5" ht="51.75" customHeight="1">
      <c r="A7" s="191" t="s">
        <v>102</v>
      </c>
      <c r="B7" s="195" t="s">
        <v>174</v>
      </c>
      <c r="C7" s="196"/>
      <c r="D7" s="197"/>
      <c r="E7" s="197" t="s">
        <v>179</v>
      </c>
    </row>
    <row r="8" spans="1:5" ht="15.75" customHeight="1"/>
    <row r="9" spans="1:5" ht="45.75" customHeight="1">
      <c r="A9" s="212" t="s">
        <v>222</v>
      </c>
      <c r="B9" s="212"/>
      <c r="C9" s="212"/>
      <c r="D9" s="212"/>
    </row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9:D9"/>
  </mergeCells>
  <hyperlinks>
    <hyperlink ref="E4" r:id="rId1"/>
    <hyperlink ref="C6" r:id="rId2"/>
  </hyperlinks>
  <printOptions horizontalCentered="1" gridLines="1"/>
  <pageMargins left="0.25" right="0.25" top="0.75" bottom="0.75" header="0" footer="0"/>
  <pageSetup paperSize="9" pageOrder="overThenDown" orientation="landscape" cellComments="atEnd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>
      <selection activeCell="A10" sqref="A10:D10"/>
    </sheetView>
  </sheetViews>
  <sheetFormatPr defaultColWidth="14.42578125" defaultRowHeight="15" customHeight="1"/>
  <cols>
    <col min="1" max="1" width="21.140625" customWidth="1"/>
    <col min="2" max="2" width="44.140625" customWidth="1"/>
    <col min="3" max="3" width="54.42578125" customWidth="1"/>
    <col min="4" max="4" width="37.5703125" customWidth="1"/>
    <col min="5" max="5" width="39.5703125" customWidth="1"/>
    <col min="6" max="6" width="14.42578125" customWidth="1"/>
  </cols>
  <sheetData>
    <row r="1" spans="1:5" ht="60.75" customHeight="1">
      <c r="A1" s="180" t="s">
        <v>1</v>
      </c>
      <c r="B1" s="183" t="s">
        <v>2</v>
      </c>
      <c r="C1" s="180" t="s">
        <v>3</v>
      </c>
      <c r="D1" s="185" t="s">
        <v>4</v>
      </c>
      <c r="E1" s="180" t="s">
        <v>5</v>
      </c>
    </row>
    <row r="2" spans="1:5" ht="72" customHeight="1">
      <c r="A2" s="187" t="s">
        <v>160</v>
      </c>
      <c r="B2" s="188" t="s">
        <v>161</v>
      </c>
      <c r="C2" s="12"/>
      <c r="D2" s="36" t="s">
        <v>162</v>
      </c>
      <c r="E2" s="12"/>
    </row>
    <row r="3" spans="1:5" ht="67.5" customHeight="1">
      <c r="A3" s="187" t="s">
        <v>86</v>
      </c>
      <c r="B3" s="10" t="s">
        <v>166</v>
      </c>
      <c r="C3" s="12"/>
      <c r="D3" s="16">
        <v>43945</v>
      </c>
      <c r="E3" s="12" t="s">
        <v>143</v>
      </c>
    </row>
    <row r="4" spans="1:5" ht="60.75" customHeight="1">
      <c r="A4" s="187" t="s">
        <v>167</v>
      </c>
      <c r="B4" s="36" t="s">
        <v>168</v>
      </c>
      <c r="C4" s="192" t="s">
        <v>169</v>
      </c>
      <c r="D4" s="36" t="s">
        <v>173</v>
      </c>
      <c r="E4" s="36" t="s">
        <v>139</v>
      </c>
    </row>
    <row r="5" spans="1:5" ht="58.5" customHeight="1">
      <c r="A5" s="187" t="s">
        <v>102</v>
      </c>
      <c r="B5" s="195" t="s">
        <v>174</v>
      </c>
      <c r="C5" s="13"/>
      <c r="D5" s="12"/>
      <c r="E5" s="12" t="s">
        <v>175</v>
      </c>
    </row>
    <row r="6" spans="1:5" ht="35.25" customHeight="1">
      <c r="A6" s="187" t="s">
        <v>95</v>
      </c>
      <c r="B6" s="198" t="s">
        <v>176</v>
      </c>
      <c r="C6" s="13"/>
      <c r="D6" s="36" t="s">
        <v>180</v>
      </c>
      <c r="E6" s="36" t="s">
        <v>181</v>
      </c>
    </row>
    <row r="7" spans="1:5" ht="40.5" customHeight="1">
      <c r="A7" s="187" t="s">
        <v>125</v>
      </c>
      <c r="B7" s="36" t="s">
        <v>182</v>
      </c>
      <c r="C7" s="13"/>
      <c r="D7" s="199" t="s">
        <v>183</v>
      </c>
      <c r="E7" s="92" t="s">
        <v>77</v>
      </c>
    </row>
    <row r="8" spans="1:5" ht="34.5" customHeight="1">
      <c r="A8" s="187" t="s">
        <v>34</v>
      </c>
      <c r="B8" s="10" t="s">
        <v>188</v>
      </c>
      <c r="C8" s="12"/>
      <c r="D8" s="12"/>
      <c r="E8" s="12"/>
    </row>
    <row r="9" spans="1:5" ht="15.75" customHeight="1"/>
    <row r="10" spans="1:5" ht="39" customHeight="1">
      <c r="A10" s="212" t="s">
        <v>222</v>
      </c>
      <c r="B10" s="212"/>
      <c r="C10" s="212"/>
      <c r="D10" s="212"/>
    </row>
    <row r="11" spans="1:5" ht="15.75" customHeight="1"/>
    <row r="12" spans="1:5" ht="15.75" customHeight="1"/>
    <row r="13" spans="1:5" ht="15.75" customHeight="1"/>
    <row r="14" spans="1:5" ht="15.75" customHeight="1">
      <c r="C14" s="201"/>
    </row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0:D10"/>
  </mergeCells>
  <hyperlinks>
    <hyperlink ref="C4" r:id="rId1"/>
    <hyperlink ref="E7" r:id="rId2"/>
  </hyperlink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>
      <selection activeCell="E11" sqref="E11"/>
    </sheetView>
  </sheetViews>
  <sheetFormatPr defaultColWidth="14.42578125" defaultRowHeight="15" customHeight="1"/>
  <cols>
    <col min="1" max="1" width="22.28515625" customWidth="1"/>
    <col min="2" max="2" width="39.42578125" customWidth="1"/>
    <col min="3" max="3" width="54.7109375" customWidth="1"/>
    <col min="4" max="4" width="39.85546875" customWidth="1"/>
    <col min="5" max="5" width="45.85546875" customWidth="1"/>
    <col min="6" max="6" width="14.42578125" customWidth="1"/>
  </cols>
  <sheetData>
    <row r="1" spans="1:5" ht="49.5" customHeight="1">
      <c r="A1" s="2" t="s">
        <v>1</v>
      </c>
      <c r="B1" s="146" t="s">
        <v>2</v>
      </c>
      <c r="C1" s="2" t="s">
        <v>3</v>
      </c>
      <c r="D1" s="7" t="s">
        <v>4</v>
      </c>
      <c r="E1" s="9" t="s">
        <v>5</v>
      </c>
    </row>
    <row r="2" spans="1:5" ht="48" customHeight="1">
      <c r="A2" s="11" t="s">
        <v>125</v>
      </c>
      <c r="B2" s="36" t="s">
        <v>172</v>
      </c>
      <c r="C2" s="13"/>
      <c r="D2" s="194"/>
      <c r="E2" s="92" t="s">
        <v>77</v>
      </c>
    </row>
    <row r="3" spans="1:5" ht="86.25" customHeight="1">
      <c r="A3" s="11" t="s">
        <v>102</v>
      </c>
      <c r="B3" s="10" t="s">
        <v>177</v>
      </c>
      <c r="C3" s="76" t="s">
        <v>178</v>
      </c>
      <c r="D3" s="16">
        <v>43949</v>
      </c>
      <c r="E3" s="12" t="s">
        <v>104</v>
      </c>
    </row>
    <row r="4" spans="1:5" ht="62.25" customHeight="1">
      <c r="A4" s="11" t="s">
        <v>73</v>
      </c>
      <c r="B4" s="10" t="s">
        <v>184</v>
      </c>
      <c r="C4" s="12"/>
      <c r="D4" s="10" t="s">
        <v>150</v>
      </c>
      <c r="E4" s="12" t="s">
        <v>138</v>
      </c>
    </row>
    <row r="5" spans="1:5" ht="82.5" customHeight="1">
      <c r="A5" s="11" t="s">
        <v>185</v>
      </c>
      <c r="B5" s="200" t="s">
        <v>186</v>
      </c>
      <c r="C5" s="37" t="s">
        <v>187</v>
      </c>
      <c r="D5" s="10" t="s">
        <v>189</v>
      </c>
      <c r="E5" s="92" t="s">
        <v>190</v>
      </c>
    </row>
    <row r="6" spans="1:5" ht="60.75" customHeight="1">
      <c r="A6" s="11" t="s">
        <v>34</v>
      </c>
      <c r="B6" s="202" t="s">
        <v>191</v>
      </c>
      <c r="C6" s="76" t="s">
        <v>192</v>
      </c>
      <c r="D6" s="10" t="s">
        <v>65</v>
      </c>
      <c r="E6" s="12" t="s">
        <v>54</v>
      </c>
    </row>
    <row r="7" spans="1:5" ht="45" customHeight="1">
      <c r="A7" s="11" t="s">
        <v>193</v>
      </c>
      <c r="B7" s="188" t="s">
        <v>194</v>
      </c>
      <c r="C7" s="13"/>
      <c r="D7" s="36" t="s">
        <v>195</v>
      </c>
      <c r="E7" s="12" t="s">
        <v>144</v>
      </c>
    </row>
    <row r="8" spans="1:5" ht="36" customHeight="1">
      <c r="A8" s="96" t="s">
        <v>196</v>
      </c>
      <c r="B8" s="18" t="s">
        <v>197</v>
      </c>
      <c r="C8" s="13"/>
      <c r="D8" s="36" t="s">
        <v>199</v>
      </c>
      <c r="E8" s="12"/>
    </row>
    <row r="9" spans="1:5" ht="15.75" customHeight="1"/>
    <row r="10" spans="1:5" ht="45.75" customHeight="1">
      <c r="A10" s="212" t="s">
        <v>222</v>
      </c>
      <c r="B10" s="212"/>
      <c r="C10" s="212"/>
      <c r="D10" s="212"/>
    </row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0:D10"/>
  </mergeCells>
  <hyperlinks>
    <hyperlink ref="E2" r:id="rId1"/>
    <hyperlink ref="C3" r:id="rId2"/>
    <hyperlink ref="C5" r:id="rId3"/>
    <hyperlink ref="E5" r:id="rId4"/>
    <hyperlink ref="C6" r:id="rId5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>
      <selection activeCell="A8" sqref="A8:D8"/>
    </sheetView>
  </sheetViews>
  <sheetFormatPr defaultColWidth="14.42578125" defaultRowHeight="15" customHeight="1"/>
  <cols>
    <col min="1" max="1" width="20.28515625" customWidth="1"/>
    <col min="2" max="2" width="37.7109375" customWidth="1"/>
    <col min="3" max="3" width="46.140625" customWidth="1"/>
    <col min="4" max="4" width="38.85546875" customWidth="1"/>
    <col min="5" max="5" width="38" customWidth="1"/>
    <col min="6" max="6" width="14.42578125" customWidth="1"/>
  </cols>
  <sheetData>
    <row r="1" spans="1:5" ht="44.25" customHeight="1">
      <c r="A1" s="2" t="s">
        <v>1</v>
      </c>
      <c r="B1" s="5" t="s">
        <v>2</v>
      </c>
      <c r="C1" s="2" t="s">
        <v>3</v>
      </c>
      <c r="D1" s="7" t="s">
        <v>4</v>
      </c>
      <c r="E1" s="9" t="s">
        <v>5</v>
      </c>
    </row>
    <row r="2" spans="1:5" ht="28.5" customHeight="1">
      <c r="A2" s="11" t="s">
        <v>8</v>
      </c>
      <c r="B2" s="10" t="s">
        <v>10</v>
      </c>
      <c r="C2" s="13"/>
      <c r="D2" s="15">
        <v>43944</v>
      </c>
      <c r="E2" s="12" t="s">
        <v>11</v>
      </c>
    </row>
    <row r="3" spans="1:5" ht="37.5" customHeight="1">
      <c r="A3" s="11" t="s">
        <v>12</v>
      </c>
      <c r="B3" s="10" t="s">
        <v>13</v>
      </c>
      <c r="C3" s="13"/>
      <c r="D3" s="15">
        <v>43944</v>
      </c>
      <c r="E3" s="12" t="s">
        <v>11</v>
      </c>
    </row>
    <row r="4" spans="1:5" ht="42" customHeight="1">
      <c r="A4" s="11" t="s">
        <v>14</v>
      </c>
      <c r="B4" s="10" t="s">
        <v>16</v>
      </c>
      <c r="C4" s="13"/>
      <c r="D4" s="15">
        <v>43944</v>
      </c>
      <c r="E4" s="12" t="s">
        <v>11</v>
      </c>
    </row>
    <row r="5" spans="1:5" ht="67.5" customHeight="1">
      <c r="A5" s="11" t="s">
        <v>18</v>
      </c>
      <c r="B5" s="10" t="s">
        <v>19</v>
      </c>
      <c r="C5" s="12"/>
      <c r="D5" s="16">
        <v>43948</v>
      </c>
      <c r="E5" s="10" t="s">
        <v>20</v>
      </c>
    </row>
    <row r="6" spans="1:5" ht="33.75" customHeight="1">
      <c r="A6" s="11" t="s">
        <v>21</v>
      </c>
      <c r="B6" s="10" t="s">
        <v>22</v>
      </c>
      <c r="C6" s="12"/>
      <c r="D6" s="15">
        <v>43944</v>
      </c>
      <c r="E6" s="12" t="s">
        <v>11</v>
      </c>
    </row>
    <row r="7" spans="1:5" ht="15.75" customHeight="1"/>
    <row r="8" spans="1:5" ht="44.25" customHeight="1">
      <c r="A8" s="212" t="s">
        <v>222</v>
      </c>
      <c r="B8" s="212"/>
      <c r="C8" s="212"/>
      <c r="D8" s="212"/>
    </row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8:D8"/>
  </mergeCells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>
      <selection activeCell="A8" sqref="A8:D8"/>
    </sheetView>
  </sheetViews>
  <sheetFormatPr defaultColWidth="14.42578125" defaultRowHeight="15" customHeight="1"/>
  <cols>
    <col min="1" max="1" width="20.5703125" customWidth="1"/>
    <col min="2" max="2" width="41.28515625" customWidth="1"/>
    <col min="3" max="3" width="47.85546875" customWidth="1"/>
    <col min="4" max="4" width="37.85546875" customWidth="1"/>
    <col min="5" max="5" width="41.5703125" customWidth="1"/>
    <col min="6" max="6" width="14.42578125" customWidth="1"/>
  </cols>
  <sheetData>
    <row r="1" spans="1:5" ht="38.25" customHeight="1">
      <c r="A1" s="203" t="s">
        <v>1</v>
      </c>
      <c r="B1" s="204" t="s">
        <v>2</v>
      </c>
      <c r="C1" s="203" t="s">
        <v>3</v>
      </c>
      <c r="D1" s="205" t="s">
        <v>4</v>
      </c>
      <c r="E1" s="203" t="s">
        <v>5</v>
      </c>
    </row>
    <row r="2" spans="1:5" ht="52.5" customHeight="1">
      <c r="A2" s="206" t="s">
        <v>167</v>
      </c>
      <c r="B2" s="18" t="s">
        <v>198</v>
      </c>
      <c r="C2" s="37" t="s">
        <v>200</v>
      </c>
      <c r="D2" s="18" t="s">
        <v>201</v>
      </c>
      <c r="E2" s="36" t="s">
        <v>80</v>
      </c>
    </row>
    <row r="3" spans="1:5" ht="58.5" customHeight="1">
      <c r="A3" s="207" t="s">
        <v>202</v>
      </c>
      <c r="B3" s="36" t="s">
        <v>152</v>
      </c>
      <c r="C3" s="192" t="s">
        <v>203</v>
      </c>
      <c r="D3" s="208">
        <v>43944</v>
      </c>
      <c r="E3" s="36" t="s">
        <v>112</v>
      </c>
    </row>
    <row r="4" spans="1:5" ht="48.75" customHeight="1">
      <c r="A4" s="206" t="s">
        <v>204</v>
      </c>
      <c r="B4" s="36" t="s">
        <v>205</v>
      </c>
      <c r="C4" s="12"/>
      <c r="D4" s="188" t="s">
        <v>162</v>
      </c>
      <c r="E4" s="36"/>
    </row>
    <row r="5" spans="1:5" ht="55.5" customHeight="1">
      <c r="A5" s="206" t="s">
        <v>206</v>
      </c>
      <c r="B5" s="18" t="s">
        <v>207</v>
      </c>
      <c r="C5" s="18" t="s">
        <v>133</v>
      </c>
      <c r="D5" s="18" t="s">
        <v>134</v>
      </c>
      <c r="E5" s="36" t="s">
        <v>135</v>
      </c>
    </row>
    <row r="6" spans="1:5" ht="58.5" customHeight="1">
      <c r="A6" s="206" t="s">
        <v>95</v>
      </c>
      <c r="B6" s="36" t="s">
        <v>208</v>
      </c>
      <c r="C6" s="13"/>
      <c r="D6" s="18" t="s">
        <v>209</v>
      </c>
      <c r="E6" s="12" t="s">
        <v>80</v>
      </c>
    </row>
    <row r="7" spans="1:5" ht="15.75" customHeight="1"/>
    <row r="8" spans="1:5" ht="60.75" customHeight="1">
      <c r="A8" s="212" t="s">
        <v>222</v>
      </c>
      <c r="B8" s="212"/>
      <c r="C8" s="212"/>
      <c r="D8" s="212"/>
    </row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8:D8"/>
  </mergeCells>
  <hyperlinks>
    <hyperlink ref="C2" r:id="rId1"/>
    <hyperlink ref="C3" r:id="rId2"/>
  </hyperlink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>
      <selection activeCell="C11" sqref="C11"/>
    </sheetView>
  </sheetViews>
  <sheetFormatPr defaultColWidth="14.42578125" defaultRowHeight="15" customHeight="1"/>
  <cols>
    <col min="1" max="1" width="24.140625" customWidth="1"/>
    <col min="2" max="2" width="36" customWidth="1"/>
    <col min="3" max="3" width="56" customWidth="1"/>
    <col min="4" max="4" width="41.7109375" customWidth="1"/>
    <col min="5" max="5" width="44.140625" customWidth="1"/>
    <col min="6" max="6" width="14.42578125" customWidth="1"/>
  </cols>
  <sheetData>
    <row r="1" spans="1:5" ht="32.25" customHeight="1">
      <c r="A1" s="213" t="s">
        <v>1</v>
      </c>
      <c r="B1" s="213" t="s">
        <v>2</v>
      </c>
      <c r="C1" s="213" t="s">
        <v>3</v>
      </c>
      <c r="D1" s="214" t="s">
        <v>4</v>
      </c>
      <c r="E1" s="209" t="s">
        <v>5</v>
      </c>
    </row>
    <row r="2" spans="1:5" ht="54.75" customHeight="1">
      <c r="A2" s="215" t="s">
        <v>34</v>
      </c>
      <c r="B2" s="216" t="s">
        <v>210</v>
      </c>
      <c r="C2" s="216"/>
      <c r="D2" s="217">
        <v>43948</v>
      </c>
      <c r="E2" s="218" t="s">
        <v>43</v>
      </c>
    </row>
    <row r="3" spans="1:5" ht="53.25" customHeight="1">
      <c r="A3" s="215" t="s">
        <v>73</v>
      </c>
      <c r="B3" s="219" t="s">
        <v>211</v>
      </c>
      <c r="C3" s="219"/>
      <c r="D3" s="216"/>
      <c r="E3" s="218" t="s">
        <v>212</v>
      </c>
    </row>
    <row r="4" spans="1:5" ht="36" customHeight="1">
      <c r="A4" s="215" t="s">
        <v>120</v>
      </c>
      <c r="B4" s="216" t="s">
        <v>213</v>
      </c>
      <c r="C4" s="220" t="s">
        <v>214</v>
      </c>
      <c r="D4" s="217">
        <v>43949</v>
      </c>
      <c r="E4" s="218" t="s">
        <v>215</v>
      </c>
    </row>
    <row r="5" spans="1:5" ht="41.25" customHeight="1">
      <c r="A5" s="215" t="s">
        <v>12</v>
      </c>
      <c r="B5" s="221" t="s">
        <v>216</v>
      </c>
      <c r="C5" s="222" t="s">
        <v>217</v>
      </c>
      <c r="D5" s="221" t="s">
        <v>79</v>
      </c>
      <c r="E5" s="218" t="s">
        <v>80</v>
      </c>
    </row>
    <row r="6" spans="1:5" ht="51" customHeight="1">
      <c r="A6" s="215" t="s">
        <v>185</v>
      </c>
      <c r="B6" s="223" t="s">
        <v>218</v>
      </c>
      <c r="C6" s="224" t="s">
        <v>219</v>
      </c>
      <c r="D6" s="225" t="s">
        <v>220</v>
      </c>
      <c r="E6" s="226" t="s">
        <v>190</v>
      </c>
    </row>
    <row r="7" spans="1:5" ht="15.75" customHeight="1">
      <c r="B7" s="210"/>
    </row>
    <row r="8" spans="1:5" ht="52.5" customHeight="1">
      <c r="A8" s="212" t="s">
        <v>222</v>
      </c>
      <c r="B8" s="212"/>
      <c r="C8" s="212"/>
      <c r="D8" s="212"/>
    </row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8:D8"/>
  </mergeCells>
  <hyperlinks>
    <hyperlink ref="C4" r:id="rId1"/>
    <hyperlink ref="C5" r:id="rId2"/>
    <hyperlink ref="C6" r:id="rId3"/>
    <hyperlink ref="E6" r:id="rId4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>
      <selection activeCell="A7" sqref="A7:D7"/>
    </sheetView>
  </sheetViews>
  <sheetFormatPr defaultColWidth="14.42578125" defaultRowHeight="15" customHeight="1"/>
  <cols>
    <col min="1" max="1" width="25.7109375" customWidth="1"/>
    <col min="2" max="2" width="41.140625" customWidth="1"/>
    <col min="3" max="3" width="45.7109375" customWidth="1"/>
    <col min="4" max="4" width="38.28515625" customWidth="1"/>
    <col min="5" max="5" width="49.140625" customWidth="1"/>
    <col min="6" max="6" width="14.42578125" customWidth="1"/>
  </cols>
  <sheetData>
    <row r="1" spans="1:5" ht="56.25" customHeight="1">
      <c r="A1" s="3" t="s">
        <v>1</v>
      </c>
      <c r="B1" s="4" t="s">
        <v>2</v>
      </c>
      <c r="C1" s="3" t="s">
        <v>3</v>
      </c>
      <c r="D1" s="6" t="s">
        <v>4</v>
      </c>
      <c r="E1" s="3" t="s">
        <v>5</v>
      </c>
    </row>
    <row r="2" spans="1:5" ht="33" customHeight="1">
      <c r="A2" s="8" t="s">
        <v>6</v>
      </c>
      <c r="B2" s="10" t="s">
        <v>7</v>
      </c>
      <c r="C2" s="12" t="s">
        <v>9</v>
      </c>
      <c r="D2" s="16">
        <v>43944</v>
      </c>
      <c r="E2" s="12" t="s">
        <v>15</v>
      </c>
    </row>
    <row r="3" spans="1:5" ht="48.75" customHeight="1">
      <c r="A3" s="8" t="s">
        <v>12</v>
      </c>
      <c r="B3" s="18" t="s">
        <v>17</v>
      </c>
      <c r="C3" s="18" t="s">
        <v>23</v>
      </c>
      <c r="D3" s="15">
        <v>43944</v>
      </c>
      <c r="E3" s="20" t="s">
        <v>15</v>
      </c>
    </row>
    <row r="4" spans="1:5" ht="38.25" customHeight="1">
      <c r="A4" s="8" t="s">
        <v>14</v>
      </c>
      <c r="B4" s="22" t="s">
        <v>24</v>
      </c>
      <c r="C4" s="13"/>
      <c r="D4" s="15">
        <v>43944</v>
      </c>
      <c r="E4" s="20" t="s">
        <v>15</v>
      </c>
    </row>
    <row r="5" spans="1:5" ht="39.75" customHeight="1">
      <c r="A5" s="24" t="s">
        <v>25</v>
      </c>
      <c r="B5" s="10" t="s">
        <v>27</v>
      </c>
      <c r="C5" s="12"/>
      <c r="D5" s="10" t="s">
        <v>28</v>
      </c>
      <c r="E5" s="12" t="s">
        <v>29</v>
      </c>
    </row>
    <row r="6" spans="1:5" ht="15.75" customHeight="1"/>
    <row r="7" spans="1:5" ht="43.5" customHeight="1">
      <c r="A7" s="212" t="s">
        <v>222</v>
      </c>
      <c r="B7" s="212"/>
      <c r="C7" s="212"/>
      <c r="D7" s="212"/>
    </row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7:D7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>
      <selection activeCell="A8" sqref="A8:D8"/>
    </sheetView>
  </sheetViews>
  <sheetFormatPr defaultColWidth="14.42578125" defaultRowHeight="15" customHeight="1"/>
  <cols>
    <col min="1" max="1" width="20.42578125" customWidth="1"/>
    <col min="2" max="2" width="41.5703125" customWidth="1"/>
    <col min="3" max="3" width="51.7109375" customWidth="1"/>
    <col min="4" max="4" width="41.140625" customWidth="1"/>
    <col min="5" max="5" width="47.85546875" customWidth="1"/>
    <col min="6" max="6" width="14.42578125" customWidth="1"/>
  </cols>
  <sheetData>
    <row r="1" spans="1:5" ht="48.75" customHeight="1">
      <c r="A1" s="14" t="s">
        <v>1</v>
      </c>
      <c r="B1" s="17" t="s">
        <v>2</v>
      </c>
      <c r="C1" s="14" t="s">
        <v>3</v>
      </c>
      <c r="D1" s="19" t="s">
        <v>4</v>
      </c>
      <c r="E1" s="21" t="s">
        <v>5</v>
      </c>
    </row>
    <row r="2" spans="1:5" ht="51.75" customHeight="1">
      <c r="A2" s="23" t="s">
        <v>12</v>
      </c>
      <c r="B2" s="10" t="s">
        <v>26</v>
      </c>
      <c r="C2" s="26"/>
      <c r="D2" s="28">
        <v>43944</v>
      </c>
      <c r="E2" s="12" t="s">
        <v>30</v>
      </c>
    </row>
    <row r="3" spans="1:5" ht="69.75" customHeight="1">
      <c r="A3" s="23" t="s">
        <v>14</v>
      </c>
      <c r="B3" s="10" t="s">
        <v>31</v>
      </c>
      <c r="C3" s="30"/>
      <c r="D3" s="31">
        <v>43944</v>
      </c>
      <c r="E3" s="33" t="s">
        <v>32</v>
      </c>
    </row>
    <row r="4" spans="1:5" ht="105" customHeight="1">
      <c r="A4" s="23" t="s">
        <v>34</v>
      </c>
      <c r="B4" s="10" t="s">
        <v>35</v>
      </c>
      <c r="C4" s="35"/>
      <c r="D4" s="38">
        <v>43948</v>
      </c>
      <c r="E4" s="12" t="s">
        <v>43</v>
      </c>
    </row>
    <row r="5" spans="1:5" ht="49.5" customHeight="1">
      <c r="A5" s="40" t="s">
        <v>44</v>
      </c>
      <c r="B5" s="18" t="s">
        <v>45</v>
      </c>
      <c r="C5" s="13"/>
      <c r="D5" s="46">
        <v>43944</v>
      </c>
      <c r="E5" s="33" t="s">
        <v>32</v>
      </c>
    </row>
    <row r="6" spans="1:5" ht="15.75" customHeight="1"/>
    <row r="7" spans="1:5" ht="15.75" customHeight="1"/>
    <row r="8" spans="1:5" ht="48" customHeight="1">
      <c r="A8" s="212" t="s">
        <v>222</v>
      </c>
      <c r="B8" s="212"/>
      <c r="C8" s="212"/>
      <c r="D8" s="212"/>
    </row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8:D8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>
      <selection activeCell="A9" sqref="A9:D9"/>
    </sheetView>
  </sheetViews>
  <sheetFormatPr defaultColWidth="14.42578125" defaultRowHeight="15" customHeight="1"/>
  <cols>
    <col min="1" max="1" width="25.5703125" customWidth="1"/>
    <col min="2" max="2" width="35.28515625" customWidth="1"/>
    <col min="3" max="3" width="48" customWidth="1"/>
    <col min="4" max="4" width="38" customWidth="1"/>
    <col min="5" max="5" width="43.5703125" customWidth="1"/>
    <col min="6" max="6" width="14.42578125" customWidth="1"/>
  </cols>
  <sheetData>
    <row r="1" spans="1:5" ht="49.5" customHeight="1">
      <c r="A1" s="25" t="s">
        <v>1</v>
      </c>
      <c r="B1" s="27" t="s">
        <v>2</v>
      </c>
      <c r="C1" s="25" t="s">
        <v>3</v>
      </c>
      <c r="D1" s="29" t="s">
        <v>4</v>
      </c>
      <c r="E1" s="32" t="s">
        <v>5</v>
      </c>
    </row>
    <row r="2" spans="1:5" ht="57" customHeight="1">
      <c r="A2" s="34" t="s">
        <v>33</v>
      </c>
      <c r="B2" s="36" t="s">
        <v>38</v>
      </c>
      <c r="C2" s="39" t="s">
        <v>39</v>
      </c>
      <c r="D2" s="41"/>
      <c r="E2" s="35" t="s">
        <v>46</v>
      </c>
    </row>
    <row r="3" spans="1:5" ht="69" customHeight="1">
      <c r="A3" s="34" t="s">
        <v>47</v>
      </c>
      <c r="B3" s="36" t="s">
        <v>48</v>
      </c>
      <c r="C3" s="43"/>
      <c r="D3" s="41"/>
      <c r="E3" s="44"/>
    </row>
    <row r="4" spans="1:5" ht="51.75" customHeight="1">
      <c r="A4" s="34" t="s">
        <v>21</v>
      </c>
      <c r="B4" s="36" t="s">
        <v>51</v>
      </c>
      <c r="C4" s="35"/>
      <c r="D4" s="45">
        <v>43951</v>
      </c>
      <c r="E4" s="35" t="s">
        <v>46</v>
      </c>
    </row>
    <row r="5" spans="1:5" ht="53.25" customHeight="1">
      <c r="A5" s="34" t="s">
        <v>34</v>
      </c>
      <c r="B5" s="36" t="s">
        <v>35</v>
      </c>
      <c r="C5" s="35"/>
      <c r="D5" s="38">
        <v>43948</v>
      </c>
      <c r="E5" s="35" t="s">
        <v>43</v>
      </c>
    </row>
    <row r="6" spans="1:5" ht="15.75" customHeight="1">
      <c r="A6" s="47"/>
    </row>
    <row r="7" spans="1:5" ht="15.75" customHeight="1"/>
    <row r="8" spans="1:5" ht="15.75" customHeight="1"/>
    <row r="9" spans="1:5" ht="53.25" customHeight="1">
      <c r="A9" s="212" t="s">
        <v>222</v>
      </c>
      <c r="B9" s="212"/>
      <c r="C9" s="212"/>
      <c r="D9" s="212"/>
    </row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9:D9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>
      <selection activeCell="A8" sqref="A8:D8"/>
    </sheetView>
  </sheetViews>
  <sheetFormatPr defaultColWidth="14.42578125" defaultRowHeight="15" customHeight="1"/>
  <cols>
    <col min="1" max="1" width="26.85546875" customWidth="1"/>
    <col min="2" max="2" width="40.42578125" customWidth="1"/>
    <col min="3" max="3" width="48.28515625" customWidth="1"/>
    <col min="4" max="4" width="36.85546875" customWidth="1"/>
    <col min="5" max="5" width="43.42578125" customWidth="1"/>
    <col min="6" max="6" width="14.42578125" customWidth="1"/>
  </cols>
  <sheetData>
    <row r="1" spans="1:5" ht="39" customHeight="1">
      <c r="A1" s="2" t="s">
        <v>1</v>
      </c>
      <c r="B1" s="5" t="s">
        <v>2</v>
      </c>
      <c r="C1" s="2" t="s">
        <v>3</v>
      </c>
      <c r="D1" s="7" t="s">
        <v>4</v>
      </c>
      <c r="E1" s="9" t="s">
        <v>5</v>
      </c>
    </row>
    <row r="2" spans="1:5" ht="35.25" customHeight="1">
      <c r="A2" s="11" t="s">
        <v>12</v>
      </c>
      <c r="B2" s="18" t="s">
        <v>36</v>
      </c>
      <c r="C2" s="37" t="s">
        <v>37</v>
      </c>
      <c r="D2" s="16">
        <v>43944</v>
      </c>
      <c r="E2" s="20" t="s">
        <v>40</v>
      </c>
    </row>
    <row r="3" spans="1:5" ht="34.5" customHeight="1">
      <c r="A3" s="11" t="s">
        <v>14</v>
      </c>
      <c r="B3" s="18" t="s">
        <v>41</v>
      </c>
      <c r="C3" s="42" t="s">
        <v>42</v>
      </c>
      <c r="D3" s="16">
        <v>43944</v>
      </c>
      <c r="E3" s="20" t="s">
        <v>40</v>
      </c>
    </row>
    <row r="4" spans="1:5" ht="42" customHeight="1">
      <c r="A4" s="11" t="s">
        <v>6</v>
      </c>
      <c r="B4" s="18" t="s">
        <v>49</v>
      </c>
      <c r="C4" s="42" t="s">
        <v>50</v>
      </c>
      <c r="D4" s="16">
        <v>43944</v>
      </c>
      <c r="E4" s="20" t="s">
        <v>40</v>
      </c>
    </row>
    <row r="5" spans="1:5" ht="37.5" customHeight="1">
      <c r="A5" s="11" t="s">
        <v>34</v>
      </c>
      <c r="B5" s="10" t="s">
        <v>52</v>
      </c>
      <c r="C5" s="48" t="s">
        <v>53</v>
      </c>
      <c r="D5" s="49">
        <v>43948</v>
      </c>
      <c r="E5" s="12" t="s">
        <v>54</v>
      </c>
    </row>
    <row r="6" spans="1:5" ht="15.75" customHeight="1"/>
    <row r="7" spans="1:5" ht="15.75" customHeight="1"/>
    <row r="8" spans="1:5" ht="42.75" customHeight="1">
      <c r="A8" s="212" t="s">
        <v>222</v>
      </c>
      <c r="B8" s="212"/>
      <c r="C8" s="212"/>
      <c r="D8" s="212"/>
    </row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8:D8"/>
  </mergeCells>
  <hyperlinks>
    <hyperlink ref="C2" r:id="rId1"/>
    <hyperlink ref="C3" r:id="rId2"/>
    <hyperlink ref="C4" r:id="rId3"/>
    <hyperlink ref="C5" r:id="rId4"/>
  </hyperlink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>
      <selection activeCell="A9" sqref="A9:D9"/>
    </sheetView>
  </sheetViews>
  <sheetFormatPr defaultColWidth="14.42578125" defaultRowHeight="15" customHeight="1"/>
  <cols>
    <col min="1" max="1" width="24.5703125" customWidth="1"/>
    <col min="2" max="2" width="42" customWidth="1"/>
    <col min="3" max="3" width="50" customWidth="1"/>
    <col min="4" max="4" width="42.28515625" customWidth="1"/>
    <col min="5" max="5" width="45.28515625" customWidth="1"/>
    <col min="6" max="6" width="14.42578125" customWidth="1"/>
  </cols>
  <sheetData>
    <row r="1" spans="1:5" ht="15.75" customHeight="1">
      <c r="A1" s="50" t="s">
        <v>1</v>
      </c>
      <c r="B1" s="51" t="s">
        <v>2</v>
      </c>
      <c r="C1" s="50" t="s">
        <v>3</v>
      </c>
      <c r="D1" s="7" t="s">
        <v>4</v>
      </c>
      <c r="E1" s="9" t="s">
        <v>5</v>
      </c>
    </row>
    <row r="2" spans="1:5" ht="122.25" customHeight="1">
      <c r="A2" s="54" t="s">
        <v>12</v>
      </c>
      <c r="B2" s="58" t="s">
        <v>55</v>
      </c>
      <c r="C2" s="61" t="str">
        <f>HYPERLINK("https://www.youtube.com/watch?time_continue=333&amp;v=lby2xjjfXho&amp;feature=emb_logo","Правописание частицы НЕ с глаголом. ")</f>
        <v xml:space="preserve">Правописание частицы НЕ с глаголом. </v>
      </c>
      <c r="D2" s="63">
        <v>43945</v>
      </c>
      <c r="E2" s="67" t="s">
        <v>58</v>
      </c>
    </row>
    <row r="3" spans="1:5" ht="28.5" customHeight="1">
      <c r="A3" s="68" t="s">
        <v>34</v>
      </c>
      <c r="B3" s="72" t="s">
        <v>60</v>
      </c>
      <c r="C3" s="76" t="s">
        <v>53</v>
      </c>
      <c r="D3" s="78" t="s">
        <v>65</v>
      </c>
      <c r="E3" s="78" t="s">
        <v>54</v>
      </c>
    </row>
    <row r="4" spans="1:5" ht="45.75" customHeight="1">
      <c r="A4" s="80" t="s">
        <v>6</v>
      </c>
      <c r="B4" s="84" t="str">
        <f>HYPERLINK("https://forms.gle/CfAcqJ5zJ96YQUTx8","Тест-опрос  по рассказу М.Зощенко ""Великие путешественники""")</f>
        <v>Тест-опрос  по рассказу М.Зощенко "Великие путешественники"</v>
      </c>
      <c r="C4" s="67"/>
      <c r="D4" s="63">
        <v>43945</v>
      </c>
      <c r="E4" s="67" t="s">
        <v>58</v>
      </c>
    </row>
    <row r="5" spans="1:5" ht="77.25" customHeight="1">
      <c r="A5" s="68" t="s">
        <v>44</v>
      </c>
      <c r="B5" s="86" t="s">
        <v>70</v>
      </c>
      <c r="C5" s="61" t="str">
        <f>HYPERLINK("https://ok.ru/video/2456421533077","Что такое Бенилюкс?")</f>
        <v>Что такое Бенилюкс?</v>
      </c>
      <c r="D5" s="63">
        <v>43948</v>
      </c>
      <c r="E5" s="67" t="s">
        <v>58</v>
      </c>
    </row>
    <row r="6" spans="1:5" ht="15.75" customHeight="1">
      <c r="A6" s="88" t="s">
        <v>71</v>
      </c>
      <c r="B6" s="90"/>
      <c r="C6" s="91" t="s">
        <v>72</v>
      </c>
      <c r="D6" s="94"/>
      <c r="E6" s="98"/>
    </row>
    <row r="7" spans="1:5" ht="15.75" customHeight="1"/>
    <row r="8" spans="1:5" ht="15.75" customHeight="1"/>
    <row r="9" spans="1:5" ht="52.5" customHeight="1">
      <c r="A9" s="212" t="s">
        <v>222</v>
      </c>
      <c r="B9" s="212"/>
      <c r="C9" s="212"/>
      <c r="D9" s="212"/>
    </row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9:D9"/>
  </mergeCells>
  <hyperlinks>
    <hyperlink ref="C3" r:id="rId1"/>
    <hyperlink ref="C6" r:id="rId2"/>
  </hyperlink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99"/>
  <sheetViews>
    <sheetView workbookViewId="0">
      <selection activeCell="A7" sqref="A7:D7"/>
    </sheetView>
  </sheetViews>
  <sheetFormatPr defaultColWidth="14.42578125" defaultRowHeight="15" customHeight="1"/>
  <cols>
    <col min="1" max="1" width="24.85546875" customWidth="1"/>
    <col min="2" max="2" width="46" customWidth="1"/>
    <col min="3" max="3" width="49.5703125" customWidth="1"/>
    <col min="4" max="4" width="45.5703125" customWidth="1"/>
    <col min="5" max="5" width="41.42578125" customWidth="1"/>
    <col min="6" max="6" width="14.42578125" customWidth="1"/>
  </cols>
  <sheetData>
    <row r="1" spans="1:5" ht="37.5" customHeight="1">
      <c r="A1" s="52" t="s">
        <v>1</v>
      </c>
      <c r="B1" s="53" t="s">
        <v>2</v>
      </c>
      <c r="C1" s="52" t="s">
        <v>3</v>
      </c>
      <c r="D1" s="57" t="s">
        <v>4</v>
      </c>
      <c r="E1" s="60" t="s">
        <v>5</v>
      </c>
    </row>
    <row r="2" spans="1:5" ht="93.75" customHeight="1">
      <c r="A2" s="65" t="s">
        <v>12</v>
      </c>
      <c r="B2" s="70" t="s">
        <v>59</v>
      </c>
      <c r="C2" s="37" t="s">
        <v>57</v>
      </c>
      <c r="D2" s="73">
        <v>43944</v>
      </c>
      <c r="E2" s="74" t="s">
        <v>62</v>
      </c>
    </row>
    <row r="3" spans="1:5" ht="47.25" customHeight="1">
      <c r="A3" s="65" t="s">
        <v>14</v>
      </c>
      <c r="B3" s="70" t="s">
        <v>63</v>
      </c>
      <c r="C3" s="37" t="s">
        <v>57</v>
      </c>
      <c r="D3" s="73">
        <v>43944</v>
      </c>
      <c r="E3" s="79" t="s">
        <v>64</v>
      </c>
    </row>
    <row r="4" spans="1:5" ht="53.25" customHeight="1">
      <c r="A4" s="65" t="s">
        <v>34</v>
      </c>
      <c r="B4" s="70" t="s">
        <v>61</v>
      </c>
      <c r="C4" s="12"/>
      <c r="D4" s="43"/>
      <c r="E4" s="35"/>
    </row>
    <row r="5" spans="1:5" ht="80.25" customHeight="1">
      <c r="A5" s="65" t="s">
        <v>44</v>
      </c>
      <c r="B5" s="70" t="s">
        <v>66</v>
      </c>
      <c r="C5" s="82" t="s">
        <v>67</v>
      </c>
      <c r="D5" s="63">
        <v>43944</v>
      </c>
      <c r="E5" s="79" t="s">
        <v>68</v>
      </c>
    </row>
    <row r="6" spans="1:5" ht="15.75" customHeight="1"/>
    <row r="7" spans="1:5" ht="39" customHeight="1">
      <c r="A7" s="212" t="s">
        <v>222</v>
      </c>
      <c r="B7" s="212"/>
      <c r="C7" s="212"/>
      <c r="D7" s="212"/>
    </row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A7:D7"/>
  </mergeCells>
  <hyperlinks>
    <hyperlink ref="C2" r:id="rId1"/>
    <hyperlink ref="C3" r:id="rId2"/>
    <hyperlink ref="C5" r:id="rId3"/>
  </hyperlink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>
      <selection activeCell="A7" sqref="A7:D7"/>
    </sheetView>
  </sheetViews>
  <sheetFormatPr defaultColWidth="14.42578125" defaultRowHeight="15" customHeight="1"/>
  <cols>
    <col min="1" max="1" width="29.85546875" customWidth="1"/>
    <col min="2" max="2" width="39.7109375" customWidth="1"/>
    <col min="3" max="3" width="46.7109375" customWidth="1"/>
    <col min="4" max="4" width="40.42578125" customWidth="1"/>
    <col min="5" max="5" width="46.28515625" customWidth="1"/>
    <col min="6" max="6" width="14.42578125" customWidth="1"/>
  </cols>
  <sheetData>
    <row r="1" spans="1:5" ht="15.75" customHeight="1">
      <c r="A1" s="52" t="s">
        <v>1</v>
      </c>
      <c r="B1" s="53" t="s">
        <v>2</v>
      </c>
      <c r="C1" s="52" t="s">
        <v>3</v>
      </c>
      <c r="D1" s="7" t="s">
        <v>4</v>
      </c>
      <c r="E1" s="9" t="s">
        <v>5</v>
      </c>
    </row>
    <row r="2" spans="1:5" ht="77.25" customHeight="1">
      <c r="A2" s="55" t="s">
        <v>12</v>
      </c>
      <c r="B2" s="56" t="s">
        <v>56</v>
      </c>
      <c r="C2" s="59" t="s">
        <v>57</v>
      </c>
      <c r="D2" s="62">
        <v>43944</v>
      </c>
      <c r="E2" s="64" t="str">
        <f t="shared" ref="E2:E3" si="0">HYPERLINK("mailto:oksana.volgina@mail.ru","oksana.volgina@mail.ru")</f>
        <v>oksana.volgina@mail.ru</v>
      </c>
    </row>
    <row r="3" spans="1:5" ht="61.5" customHeight="1">
      <c r="A3" s="55" t="s">
        <v>14</v>
      </c>
      <c r="B3" s="66" t="s">
        <v>56</v>
      </c>
      <c r="C3" s="69" t="s">
        <v>57</v>
      </c>
      <c r="D3" s="62">
        <v>43944</v>
      </c>
      <c r="E3" s="64" t="str">
        <f t="shared" si="0"/>
        <v>oksana.volgina@mail.ru</v>
      </c>
    </row>
    <row r="4" spans="1:5" ht="71.25" customHeight="1">
      <c r="A4" s="55" t="s">
        <v>34</v>
      </c>
      <c r="B4" s="71" t="s">
        <v>61</v>
      </c>
      <c r="C4" s="75"/>
      <c r="D4" s="77"/>
      <c r="E4" s="81"/>
    </row>
    <row r="5" spans="1:5" ht="93" customHeight="1">
      <c r="A5" s="55" t="s">
        <v>44</v>
      </c>
      <c r="B5" s="83" t="s">
        <v>69</v>
      </c>
      <c r="C5" s="85" t="str">
        <f>HYPERLINK("https://www.youtube.com/watch?time_continue=22&amp;v=ibBJwnNfrk4&amp;feature=emb_logo","УЧЕБНЫЙ ФИЛЬМ")</f>
        <v>УЧЕБНЫЙ ФИЛЬМ</v>
      </c>
      <c r="D5" s="63">
        <v>43944</v>
      </c>
      <c r="E5" s="64" t="str">
        <f>HYPERLINK("mailto:oksana.volgina@mail.ru","oksana.volgina@mail.ru")</f>
        <v>oksana.volgina@mail.ru</v>
      </c>
    </row>
    <row r="6" spans="1:5" ht="15.75" customHeight="1"/>
    <row r="7" spans="1:5" ht="51" customHeight="1">
      <c r="A7" s="212" t="s">
        <v>222</v>
      </c>
      <c r="B7" s="212"/>
      <c r="C7" s="212"/>
      <c r="D7" s="212"/>
    </row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7:D7"/>
  </mergeCells>
  <hyperlinks>
    <hyperlink ref="C2" r:id="rId1"/>
    <hyperlink ref="C3" r:id="rId2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Инструкция</vt:lpstr>
      <vt:lpstr>1А</vt:lpstr>
      <vt:lpstr>1Б</vt:lpstr>
      <vt:lpstr>2А </vt:lpstr>
      <vt:lpstr>2Б</vt:lpstr>
      <vt:lpstr>3А</vt:lpstr>
      <vt:lpstr>3Б</vt:lpstr>
      <vt:lpstr>4А</vt:lpstr>
      <vt:lpstr>4Б</vt:lpstr>
      <vt:lpstr>5А</vt:lpstr>
      <vt:lpstr>5Б</vt:lpstr>
      <vt:lpstr>6А</vt:lpstr>
      <vt:lpstr>6Б</vt:lpstr>
      <vt:lpstr>6В</vt:lpstr>
      <vt:lpstr>7А</vt:lpstr>
      <vt:lpstr>7Б</vt:lpstr>
      <vt:lpstr>8А</vt:lpstr>
      <vt:lpstr>8Б</vt:lpstr>
      <vt:lpstr>9</vt:lpstr>
      <vt:lpstr>10</vt:lpstr>
      <vt:lpstr>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redbool86@live.ru</cp:lastModifiedBy>
  <dcterms:modified xsi:type="dcterms:W3CDTF">2020-04-23T05:40:58Z</dcterms:modified>
</cp:coreProperties>
</file>