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$leR\Downloads\"/>
    </mc:Choice>
  </mc:AlternateContent>
  <bookViews>
    <workbookView xWindow="0" yWindow="0" windowWidth="13215" windowHeight="10650" activeTab="11"/>
  </bookViews>
  <sheets>
    <sheet name="Инструкция" sheetId="1" r:id="rId1"/>
    <sheet name="1А" sheetId="2" r:id="rId2"/>
    <sheet name="1Б" sheetId="3" r:id="rId3"/>
    <sheet name="2А " sheetId="4" r:id="rId4"/>
    <sheet name="2Б" sheetId="5" r:id="rId5"/>
    <sheet name="3А" sheetId="6" r:id="rId6"/>
    <sheet name="3Б" sheetId="7" r:id="rId7"/>
    <sheet name="4А" sheetId="8" r:id="rId8"/>
    <sheet name="4Б" sheetId="9" r:id="rId9"/>
    <sheet name="5А" sheetId="10" r:id="rId10"/>
    <sheet name="5Б" sheetId="11" r:id="rId11"/>
    <sheet name="6А" sheetId="12" r:id="rId12"/>
    <sheet name="6Б" sheetId="13" r:id="rId13"/>
    <sheet name="6В" sheetId="14" r:id="rId14"/>
    <sheet name="7А" sheetId="15" r:id="rId15"/>
    <sheet name="7Б" sheetId="16" r:id="rId16"/>
    <sheet name="8А" sheetId="17" r:id="rId17"/>
    <sheet name="8Б" sheetId="18" r:id="rId18"/>
    <sheet name="9" sheetId="19" r:id="rId19"/>
    <sheet name="10" sheetId="20" r:id="rId20"/>
    <sheet name="11" sheetId="21" r:id="rId21"/>
  </sheets>
  <calcPr calcId="152511"/>
</workbook>
</file>

<file path=xl/calcChain.xml><?xml version="1.0" encoding="utf-8"?>
<calcChain xmlns="http://schemas.openxmlformats.org/spreadsheetml/2006/main">
  <c r="C4" i="20" l="1"/>
  <c r="C5" i="19"/>
  <c r="D4" i="9"/>
  <c r="C4" i="9"/>
  <c r="C3" i="9"/>
  <c r="C6" i="7"/>
  <c r="C2" i="7"/>
</calcChain>
</file>

<file path=xl/sharedStrings.xml><?xml version="1.0" encoding="utf-8"?>
<sst xmlns="http://schemas.openxmlformats.org/spreadsheetml/2006/main" count="326" uniqueCount="152">
  <si>
    <t>Уважаемые родители! Использовать данное расписание очень удобно!Скачав файл, Вы получаете доступ ко всем заданиям для каждого класса с активными ссылками на необходимые справочные материалы. Выбирете внизу вкладку с нужным Вам классом, читайте задания и при необходимости переходите по ссылкам. По всем возникающим вопросам обращайтесь к классному руководителю или Администрации школы. Спасибо большое за Ваши терпение, труд и помощь!</t>
  </si>
  <si>
    <t>Предмет</t>
  </si>
  <si>
    <t>Задание на 15.04.2020</t>
  </si>
  <si>
    <t>Ссылка на справочные материалы</t>
  </si>
  <si>
    <t>Литературное чтение</t>
  </si>
  <si>
    <t xml:space="preserve">И. Токмакова «Мы играли в   хохотушки». Я. Тайц «Волк». Учебник 2 часть.
С.5-7
</t>
  </si>
  <si>
    <t>-</t>
  </si>
  <si>
    <t xml:space="preserve"> </t>
  </si>
  <si>
    <t>Русский язык</t>
  </si>
  <si>
    <t>"Ударение" с.44 упр.10.Словарь:собака.Проверь себя.</t>
  </si>
  <si>
    <t>ИЗО</t>
  </si>
  <si>
    <t>Уч. с.137,138  (читать выразительно)</t>
  </si>
  <si>
    <t>Изо</t>
  </si>
  <si>
    <t>Математика</t>
  </si>
  <si>
    <t>"Проверь себя" Уч. с.99, №2,3,5 (письменно)</t>
  </si>
  <si>
    <t>С.54-55(устно).С.56-57 №3,8</t>
  </si>
  <si>
    <t>Уч. с.75, №2 (1),№3, №4</t>
  </si>
  <si>
    <t xml:space="preserve">Уч. с. 135. Изучить параграф. Нарисовать весеннюю композицию на тему: "День весны и труда". (если учебника нет в наличии - выполнить только рисунок). Готовые работы присылать на  svet.lana.73@list.ru, если нет такой возможности - ваши работы смогу оценить после завершения режима самоизоляции. Указывайте Ф.И. и класс с литерой. </t>
  </si>
  <si>
    <t>Физкультура</t>
  </si>
  <si>
    <t>продолжаем делать упр .на пресс, отжимание,наклоны вперед стараемся достать ладошками пол,можно добавить выпрыгивание вверх из полного приседа</t>
  </si>
  <si>
    <t>Тема урока:"Число глаголов. Изменение глаголов по числам".                      1.Посмотреть видеоурок по теме урока.                       2.Прочитать и выучить правило на стр.109               3.Выполнить устно стр.109 упр. 190.                  4.Выполнить письменно с.110 упр.191 , стр.111 упр .194</t>
  </si>
  <si>
    <t>стр.73, №1, 3, 4.</t>
  </si>
  <si>
    <t>https://youtu.be/QjWN5Rd-RV8</t>
  </si>
  <si>
    <t>Физическая культура</t>
  </si>
  <si>
    <t>продолжаем делать упр. на пресс,отжимание, наклоны вперед стараемся достать ладошками пол,можно добавить выпрыгивание вверх мз полного приседа</t>
  </si>
  <si>
    <t>стр.109 правило, упр.190</t>
  </si>
  <si>
    <t>https://youtu.be/ukzX6wIAZiA</t>
  </si>
  <si>
    <t>Изобразительное искусство</t>
  </si>
  <si>
    <t>стр.144-153 прочит.,отв.на вопр. устно</t>
  </si>
  <si>
    <t>Родной язык</t>
  </si>
  <si>
    <t>Тема урока:"«Что узнали. Чему научились»."
1.Выполнить стр. 74 №1,№2, №4.</t>
  </si>
  <si>
    <t>в учебн. русск. яз. стр.108, упр.186,</t>
  </si>
  <si>
    <t>Тема урока:"А. П. Платонова. «Ещё мама» и особенности их речи"
1.Читать рассказ А.Платонова "Ёщё мама" с.137-143</t>
  </si>
  <si>
    <t>Шахматы</t>
  </si>
  <si>
    <t>рекомендую посмотреть видеоуроки                 chessok.net</t>
  </si>
  <si>
    <t>"Правописание –тся и –ться в возвратных глаголах"  Повтори правило на стр.93, 94, 104.Выполни  упражнение 224 на стр. 107 . Выполни карточки на Учи.ру</t>
  </si>
  <si>
    <t xml:space="preserve">Физическая культура </t>
  </si>
  <si>
    <t>Технология</t>
  </si>
  <si>
    <t xml:space="preserve">Тема урока:"Кукла-неваляшка"                           1.Выполнить куклу - неваляшку (учебник стр.114)
 </t>
  </si>
  <si>
    <r>
      <rPr>
        <sz val="18"/>
        <rFont val="Times New Roman"/>
      </rPr>
      <t>Математика</t>
    </r>
    <r>
      <rPr>
        <sz val="10"/>
        <color rgb="FF000000"/>
        <rFont val="Arial"/>
      </rPr>
      <t xml:space="preserve"> </t>
    </r>
  </si>
  <si>
    <t>"Письменное деление на трехзначное число."  стр. 74 № 291, № 292 . Выполни карточки на Учи.ру</t>
  </si>
  <si>
    <t xml:space="preserve">Литературное чтение </t>
  </si>
  <si>
    <t xml:space="preserve">Кир Булычев. «Путешествие Алисы».Посмотри внимательно видеоурок.  Составь план произведения. </t>
  </si>
  <si>
    <t>https://www.youtube.com/watch?v=_T0i6mYtdD4&amp;feature=emb_logo</t>
  </si>
  <si>
    <t>"Правописание безударных личных окончаний глаголов в настоящем и будущем времени" (повторение) Сделай задание на учи.ру</t>
  </si>
  <si>
    <t xml:space="preserve">"Аксессуары одежды."  Посмотри презентацию.Выполни проектное задание стр.85 (учебник) </t>
  </si>
  <si>
    <t>"Письменное деление на трехзначное число"(продолжение). Посмотри внимательно видеоурок. Сделай задание на учи.ру</t>
  </si>
  <si>
    <t>https://infourok.ru/prezentaciya-po-tehnologii-na-temu-aksessuari-odezhdi-klass-2690220.html</t>
  </si>
  <si>
    <t>продолжаем выполнять упр. на пресс,отжимание, наклоны вперед и добавляем выпрыгивание вверх из полного приседа</t>
  </si>
  <si>
    <t>Е. С. Велтистов. «Приключения электроника» Учебник с.144-149, прочитай, посмотри учебный фильм. Ответь на вопросы теста</t>
  </si>
  <si>
    <t>Просмотреть видеоурок, прочитать п.71 стр.142, выписать в справочник определение прямой речи, упр.549, 148 (1 часть учебника)</t>
  </si>
  <si>
    <t>https://youtu.be/lN9PO3i-bM4</t>
  </si>
  <si>
    <t>Английский язык</t>
  </si>
  <si>
    <t>Правило стр.96; упр.2 стр.97; упр.3 стр.97 (составить 10 предложений с данными словосочетаниями)</t>
  </si>
  <si>
    <t>https://www.youtube.com/watch?v=HXvW6Mj6KWg</t>
  </si>
  <si>
    <t>Дневник ОФП заполнять/выполнять упр на пресс ,отжимание от пола , упр на гибкость наклоны вперед из положения сидя и стоя</t>
  </si>
  <si>
    <t>рекомендую посмотреть видеоуроки</t>
  </si>
  <si>
    <t>1038, 1037. Средняя скорость.</t>
  </si>
  <si>
    <t>инфоурок. видеоуроки.</t>
  </si>
  <si>
    <t>Литература</t>
  </si>
  <si>
    <t>Написать мини-сочинение "Какой человек верит в сказки"? На основе рассказа Казакова "Оленьи рога"</t>
  </si>
  <si>
    <t>Уч.с.110 (правило!),у.485, с. 111 (правило!), у.487, с.112, у.490</t>
  </si>
  <si>
    <t>Яндекс. Учебник</t>
  </si>
  <si>
    <t>Обществознание</t>
  </si>
  <si>
    <t xml:space="preserve">Государственные символы России. § 12 Задание в классе и дома с.106 или на https://www.yaklass.ru/ </t>
  </si>
  <si>
    <t>ОДНКНР</t>
  </si>
  <si>
    <t>Смелость и отвага. §11 задания на  https://www.yaklass.ru/</t>
  </si>
  <si>
    <t>пар. 70-76 правила учить (подготовка к зачету)</t>
  </si>
  <si>
    <t>№1155,1156,1163(1) видео1; задание по внеурчке на ЯКЛАСС(задание открыто 7 дней)</t>
  </si>
  <si>
    <t>https://vk.com/video381473824_456239086</t>
  </si>
  <si>
    <t>ПОВТОРИТЕ ТЕОРИЮ С.114, У.539</t>
  </si>
  <si>
    <t>С. 104-105, ПОВТОРИТЬ ТЕОРИЮ, У.522</t>
  </si>
  <si>
    <t>С.213-215 ПРОЧИТАТЬ, ОТВЕТИТЬ ПИСЬМЕННО НА ВОПРОС 2 (ПОСЛЕДНИЙ)</t>
  </si>
  <si>
    <t>упр.7,8,10 стр. 86-87</t>
  </si>
  <si>
    <t xml:space="preserve">
https://vk.com/video381473824_456239086</t>
  </si>
  <si>
    <t>Алгебра</t>
  </si>
  <si>
    <t>п.23 читать, отвечать на вопросы в конце параграфа, просмотреть видео1, письменно оформить №852(видео2), 854(видео3), 855(1,2)</t>
  </si>
  <si>
    <t>https://www.youtube.com/watch?v=zNq4iY9W1ls</t>
  </si>
  <si>
    <t>Уч. с. 139. Параграф изучить, выполнить задание на стр. 142 под буквой "в" - набросок внешнего вида дома и прилегающей территории. Рисунки можно присылать на svet.lana.73@list.ru. Оценки за выполненные работы можно будет увидеть в дневник.ру. Указывайте Ф.И. и класс с литерой</t>
  </si>
  <si>
    <t>https://www.youtube.com/watch?v=8YozLIbNLR0</t>
  </si>
  <si>
    <t>Учебник. стр.303-313. № 40.6, 40.8,.40.9 Проект. Девочки № 40.14 Мальчики № 40.15</t>
  </si>
  <si>
    <t>прочитать по учебнику М.Горький "Челкаш", отметить в тексте описание, речь, поступки указанного персонажа</t>
  </si>
  <si>
    <t>География</t>
  </si>
  <si>
    <t>Параграф 34 Письменно: дать характеритику географического положения Южной Америки по плану и картам(план на стр.254) Присылать на почту:belovodova2016@yandex.ru На физической карте Южной Америкинайдите географические объекты, выделенные в тексте жирным шрифтом</t>
  </si>
  <si>
    <t>Биология</t>
  </si>
  <si>
    <t>https://www.youtube.com/watch?v=TZ4K155cPQo</t>
  </si>
  <si>
    <t xml:space="preserve">Учебник параграф 47. Автономная (вегетативная нервная система. Теория в презентации.  </t>
  </si>
  <si>
    <t>https://vk.com/doc446906495_544930367?hash=e00e43cc75e533777b&amp;dl=04dbc843a566afb775</t>
  </si>
  <si>
    <t>https://yandex.ru/video/preview/?filmId=10182162956463008992&amp;text=</t>
  </si>
  <si>
    <t>продолжаем выполнять упр по ОФП,добавляем  ко-во повторений и добавляем выпрыгивание вверх из полного приседа</t>
  </si>
  <si>
    <t xml:space="preserve"># 14 Проверим себя № 1-4 письменно
В классе и дома № 7-8 письменно
</t>
  </si>
  <si>
    <t>Физика</t>
  </si>
  <si>
    <t>упр.11 стр.79, упр.5 стр.85</t>
  </si>
  <si>
    <t xml:space="preserve">interneturok.ru </t>
  </si>
  <si>
    <t>https://testedu.ru/test/fizika/8-klass/posledovatelnoe-soedinenie-provodnikov.html</t>
  </si>
  <si>
    <t>Присылать на почтуbelovodova2016@yandex.ru</t>
  </si>
  <si>
    <t>прочитать по учебнику М.Горький "Челкаш", отметить в тексте описание, речь, поступки указанного героя</t>
  </si>
  <si>
    <t>Информатика</t>
  </si>
  <si>
    <t>Изучить материал презентации 7-5-2.ppt, прочитать параграф 5.2, выполнить задание.</t>
  </si>
  <si>
    <t>https://yadi.sk/d/0ADK9B3lgeXqkg</t>
  </si>
  <si>
    <r>
      <t xml:space="preserve">2.      </t>
    </r>
    <r>
      <rPr>
        <sz val="9"/>
        <rFont val="Arial"/>
      </rPr>
      <t xml:space="preserve">  Изучить материалы §55 учебника</t>
    </r>
  </si>
  <si>
    <t>https://yandex.ru/video/preview?filmId=11218448029080772005&amp;from=tabbar&amp;parent-reqid=1586872048051800-1328377039281232310300156-production-app-host-vla-web-yp-303&amp;text=%D0%BF%D0%B0%D1%80%D0%B0%D0%BB%D0%BB%D0%B5%D0%BB%D1%8C%D0%BD%D0%BE%D0%B5+%D1%81%D0%BE%D0%B5%D0%B4%D0%B8%D0%BD%D0%B5%D0%BD%D0%B8%D0%B5+%D1%81%D0%BE%D0%BF%D1%80%D0%BE%D1%82%D0%B8%D0%B2%D0%BB%D0%B5%D0%BD%D0%B8%D0%B9</t>
  </si>
  <si>
    <t>п.23. Решение уравнений сводящихся к квадратным.№776</t>
  </si>
  <si>
    <t>videouroki.net/razrabotki/</t>
  </si>
  <si>
    <t>ссылка на все задание</t>
  </si>
  <si>
    <r>
      <rPr>
        <sz val="14"/>
        <rFont val="Arial"/>
      </rPr>
      <t>https://yadi.sk/d/Ti_KItUhuXcOm</t>
    </r>
    <r>
      <rPr>
        <sz val="10"/>
        <color rgb="FF000000"/>
        <rFont val="Arial"/>
      </rPr>
      <t>A</t>
    </r>
  </si>
  <si>
    <t>п.23. Решение уравнений сводящихся к квадратным. №776.</t>
  </si>
  <si>
    <t>История</t>
  </si>
  <si>
    <t>продолжаем выполнятьупр. по ОФП увеличивая ко-во и добавляем выпрыгивание вверх из полного приседа,готовим рефераты по виду спорта легкая атлетика.</t>
  </si>
  <si>
    <t>Упр. 8 стр. 73-74 (A,B,C); упр. 12 стр.75 (написать 10-12 предложений)</t>
  </si>
  <si>
    <t>У. 303. МАЛЬЧИКИ ВЫПОЛНЯЮТ ЗАДАНИЯ А,                                                                                                                                                                                                                 ДЕВОЧКИ ЗАДАНИЯ Б+ ВСЕ ВЫПОЛНЯЮТ                                                                                                                                                                                                                          ОБЩИЕ ЗАДАНИЯ, ПОВТОРИТЬ                                                                                                                                                                                                                                       ТЕОРИЮ ПАРАГРАФА 42</t>
  </si>
  <si>
    <t xml:space="preserve">тест №22. задания </t>
  </si>
  <si>
    <t>Упр.6 стр.61 (прочитать и составить 10 вопросов к тексту); упр.8 стр.62</t>
  </si>
  <si>
    <t>Химия</t>
  </si>
  <si>
    <t>1.        Выполнить тест по теме предыдущего урока  (скриншот экрана с результатом прислать до 17.00 15 апреля 2020 на почту karaya07051977@mail.ru)</t>
  </si>
  <si>
    <t>Соли, их классификация и свойства. повт. стр. 299 Составить уравнения всех реакций, которые можно провести, имея следующие реактивы: гидроксид натрия, хлорид железа (III), серная кислота, карбонат бария, оксид кальция, хлорид бария, цинк</t>
  </si>
  <si>
    <t>https://www.youtube.com/watch?v=KVsdeQs0i2Y</t>
  </si>
  <si>
    <r>
      <t xml:space="preserve">2.      </t>
    </r>
    <r>
      <rPr>
        <sz val="9"/>
        <rFont val="Arial"/>
      </rPr>
      <t xml:space="preserve">  Изучить материалы §55 учебника</t>
    </r>
  </si>
  <si>
    <t xml:space="preserve">Потребление
#25  Проверим себя № 1-6 письменно
</t>
  </si>
  <si>
    <t>https://yadi.sk/d/Ti_KItUhuXcOmA</t>
  </si>
  <si>
    <t xml:space="preserve">Потребление
#25 Проверим себя № 1-6 письменно
</t>
  </si>
  <si>
    <t>. 125-147 ПРОЧИТАТЬ,ОТВЕТИТЬ НА ВОПРОСЫ УСТНО</t>
  </si>
  <si>
    <t>Русский язык (2 ч.)</t>
  </si>
  <si>
    <t>просмотреть видеолекцию, дополнить конспект, решить тренировочные задания на Яклассе</t>
  </si>
  <si>
    <t>https://youtu.be/Jwr6gAkPt-E</t>
  </si>
  <si>
    <t>Параграф 46 Стр.186 -188 На физической карте найти природные объекты, обозначенные в тексте жирным шрифтом</t>
  </si>
  <si>
    <t>https://yandex.ru/video/preview/?filmI</t>
  </si>
  <si>
    <t>У.203,, ПОВТ.СХЕМУ РАЗБОРА БСП</t>
  </si>
  <si>
    <t>Параграф 36. Экологические факторы и условия среды. Теория в презентации. Домашнее задание тест.</t>
  </si>
  <si>
    <t>https://vk.com/doc446906495_544930942?hash=15748598dd3ea1d4d6&amp;dl=973d8c26f9ea04d26b</t>
  </si>
  <si>
    <t>Анилин. Повт стр.265, 269-270. Выписать реакции по получению и свойствам анилина. Составить цепочку превращений и уравнения реакций, которые нужно проделать, чтобы из метана получить анилин. Число реакций не ограничено.</t>
  </si>
  <si>
    <t>https://vk.com/doc446906495_544930932?hash=160a243b54858800e2&amp;dl=31083611723b8f8872</t>
  </si>
  <si>
    <t>Упр. 3 стр. 148 (составить 5 вопросов к тексту); упр. 4 стр. 148 (составить рассказ)</t>
  </si>
  <si>
    <t xml:space="preserve">Интеграция развитых стран.§51 </t>
  </si>
  <si>
    <t>Изучить  параграф 13 стр.92 в учебнике.,записать в тетрадь систему основных понятий, выполнить задание №155 (а,б)</t>
  </si>
  <si>
    <t>https://www.yaklass.ru/</t>
  </si>
  <si>
    <t>https://yadi.sk/i/BIENcBXLn9qdzg</t>
  </si>
  <si>
    <t>Итоговый урок "Организмы и среда обитания"</t>
  </si>
  <si>
    <t>https://vk.com/doc446906495_544930169?hash=c164d868b91f527744&amp;dl=c838bf4d55bca24a8b</t>
  </si>
  <si>
    <t>Изучить материал §54 учебника</t>
  </si>
  <si>
    <t>Алгебра (2ч.)</t>
  </si>
  <si>
    <t>№797(2), 799(2), 800(2), 801(2), 814(2), 832(2), 835(3), 838(4), 847(2),851(3)</t>
  </si>
  <si>
    <t>задачник https://yadi.sk/i/Oraxra3UfQ6aiQ</t>
  </si>
  <si>
    <t>параграф 31. Амфотерные органические и неорганические соединения. Записать уравнения реакций, которые подтверждают амфотерность аминокислот, гидроксида алюминия, оксида цинка(использовать текст учебника стр.241-242 и стр. 251), упр. 2 к параграфу 31.</t>
  </si>
  <si>
    <t>https://yadi.sk/i/Oraxra3UfQ6aiQ</t>
  </si>
  <si>
    <t>сочинение в структуре ЕГЭ "Как раскрываются качества человека на войне" 1 в по В.Кондратьеву "Сашка", 2в по В.Быкову "Сотников"</t>
  </si>
  <si>
    <t>№№ 23.37, 23.40 (фото выполненных задач прислать на почту karaya07051977@mail.ru до 08.00 17 апреля 2020)</t>
  </si>
  <si>
    <t>https://yadi.sk/i/9x4ibFW5AHVRzg</t>
  </si>
  <si>
    <t>П 19. Германская империя: борьба за «место под солнцем».  Ответить на вопросы. 1) Нарисуйте схему высших органов власти Германской империи. 2) Какие факты свидетельствуют об экономических успехах Германии в конце 19 века? 3) Дайте развернутую характеристику Бисмарка, как политического деятеля? 4) Как вы понимаете выражение, Германия готовится «к большой войне» (подготовить к 21.04)</t>
  </si>
  <si>
    <t>Тема урока «Мужество и героизм» сочинение-рассуждение «Героями не рождаются, героями становятся…»(подготовить до 22.04)</t>
  </si>
  <si>
    <t>Тема урока «Забота государства  о сохранении духовных ценностей» (подготовить сообщение «Сохранение духовных ценностей в Ростовской области»</t>
  </si>
  <si>
    <t>В учебнике выразительно читать стихотворения В. Маяковского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</si>
</sst>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2">
    <font>
      <sz val="10"/>
      <color rgb="FF000000"/>
      <name val="Arial"/>
    </font>
    <font>
      <b/>
      <sz val="18"/>
      <color theme="1"/>
      <name val="Arial"/>
    </font>
    <font>
      <b/>
      <sz val="14"/>
      <color theme="1"/>
      <name val="Arial"/>
    </font>
    <font>
      <b/>
      <sz val="12"/>
      <color theme="1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Roboto"/>
    </font>
    <font>
      <b/>
      <sz val="12"/>
      <name val="Arial"/>
    </font>
    <font>
      <b/>
      <sz val="12"/>
      <color rgb="FF000000"/>
      <name val="Arial"/>
    </font>
    <font>
      <sz val="10"/>
      <color theme="1"/>
      <name val="Arial"/>
    </font>
    <font>
      <sz val="10"/>
      <name val="Arial"/>
    </font>
    <font>
      <sz val="12"/>
      <name val="Times New Roman"/>
    </font>
    <font>
      <sz val="11"/>
      <color rgb="FF000000"/>
      <name val="Arial"/>
    </font>
    <font>
      <u/>
      <sz val="10"/>
      <color rgb="FF0000FF"/>
      <name val="Arial"/>
    </font>
    <font>
      <u/>
      <sz val="14"/>
      <color rgb="FF0000FF"/>
      <name val="Times New Roman"/>
    </font>
    <font>
      <sz val="12"/>
      <color rgb="FF000000"/>
      <name val="Times New Roman"/>
    </font>
    <font>
      <b/>
      <sz val="18"/>
      <color rgb="FF000000"/>
      <name val="Times New Roman"/>
    </font>
    <font>
      <sz val="14"/>
      <color theme="1"/>
      <name val="Times New Roman"/>
    </font>
    <font>
      <sz val="14"/>
      <color theme="1"/>
      <name val="Arial"/>
    </font>
    <font>
      <b/>
      <sz val="18"/>
      <color theme="1"/>
      <name val="Times New Roman"/>
    </font>
    <font>
      <sz val="14"/>
      <name val="Times New Roman"/>
    </font>
    <font>
      <u/>
      <sz val="12"/>
      <color rgb="FF000000"/>
      <name val="Times New Roman"/>
    </font>
    <font>
      <u/>
      <sz val="10"/>
      <color rgb="FF0000FF"/>
      <name val="Arial"/>
    </font>
    <font>
      <b/>
      <sz val="18"/>
      <name val="Times New Roman"/>
    </font>
    <font>
      <b/>
      <sz val="18"/>
      <color rgb="FF0000FF"/>
      <name val="Arial"/>
    </font>
    <font>
      <sz val="14"/>
      <name val="Arial"/>
    </font>
    <font>
      <sz val="9"/>
      <color theme="1"/>
      <name val="Arial"/>
    </font>
    <font>
      <sz val="12"/>
      <color theme="1"/>
      <name val="Arial"/>
    </font>
    <font>
      <b/>
      <sz val="14"/>
      <color rgb="FF000000"/>
      <name val="Arial"/>
    </font>
    <font>
      <b/>
      <u/>
      <sz val="18"/>
      <color rgb="FF0000FF"/>
      <name val="Arial"/>
    </font>
    <font>
      <b/>
      <u/>
      <sz val="18"/>
      <color rgb="FF0000FF"/>
      <name val="Arial"/>
    </font>
    <font>
      <u/>
      <sz val="11"/>
      <color rgb="FF0563C1"/>
      <name val="Calibri"/>
    </font>
    <font>
      <b/>
      <u/>
      <sz val="18"/>
      <color rgb="FFFF00FF"/>
      <name val="Arial"/>
    </font>
    <font>
      <u/>
      <sz val="10"/>
      <color rgb="FF0000FF"/>
      <name val="Arial"/>
    </font>
    <font>
      <b/>
      <sz val="18"/>
      <color rgb="FF0000FF"/>
      <name val="Roboto"/>
    </font>
    <font>
      <u/>
      <sz val="10"/>
      <color rgb="FF0000FF"/>
      <name val="Arial"/>
    </font>
    <font>
      <sz val="10"/>
      <color theme="10"/>
      <name val="Arial"/>
    </font>
    <font>
      <sz val="11"/>
      <color rgb="FF0563C1"/>
      <name val="Arial"/>
    </font>
    <font>
      <sz val="10"/>
      <color rgb="FF000000"/>
      <name val="-apple-system"/>
    </font>
    <font>
      <u/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2"/>
      <name val="Calibri"/>
    </font>
    <font>
      <sz val="14"/>
      <color theme="1"/>
      <name val="Calibri"/>
    </font>
    <font>
      <u/>
      <sz val="10"/>
      <color rgb="FF0000FF"/>
      <name val="Arial"/>
    </font>
    <font>
      <sz val="11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4"/>
      <color rgb="FF0000FF"/>
      <name val="Arial"/>
    </font>
    <font>
      <u/>
      <sz val="11"/>
      <color rgb="FF0563C1"/>
      <name val="Arial"/>
    </font>
    <font>
      <sz val="11"/>
      <color theme="1"/>
      <name val="Calibri"/>
    </font>
    <font>
      <sz val="11"/>
      <name val="Calibri"/>
    </font>
    <font>
      <u/>
      <sz val="8"/>
      <color rgb="FF0000FF"/>
      <name val="Arial"/>
    </font>
    <font>
      <u/>
      <sz val="11"/>
      <color rgb="FF137405"/>
      <name val="Arial"/>
    </font>
    <font>
      <u/>
      <sz val="8"/>
      <color rgb="FF0000FF"/>
      <name val="Arial"/>
    </font>
    <font>
      <sz val="9"/>
      <name val="Arial"/>
    </font>
    <font>
      <u/>
      <sz val="10"/>
      <color rgb="FF0000FF"/>
      <name val="Arial"/>
    </font>
    <font>
      <u/>
      <sz val="11"/>
      <color rgb="FF137405"/>
      <name val="Arial"/>
    </font>
    <font>
      <b/>
      <sz val="14"/>
      <name val="Arial"/>
    </font>
    <font>
      <u/>
      <sz val="10"/>
      <color rgb="FF0000FF"/>
      <name val="Arial"/>
    </font>
    <font>
      <u/>
      <sz val="11"/>
      <color rgb="FF0563C1"/>
      <name val="Calibri"/>
    </font>
    <font>
      <b/>
      <sz val="12"/>
      <name val="Arial"/>
    </font>
    <font>
      <u/>
      <sz val="10"/>
      <color rgb="FF0000FF"/>
      <name val="Arial"/>
    </font>
    <font>
      <sz val="11"/>
      <name val="Times New Roman"/>
    </font>
    <font>
      <sz val="11"/>
      <color rgb="FF333333"/>
      <name val="Arial"/>
    </font>
    <font>
      <u/>
      <sz val="11"/>
      <color rgb="FF0000FF"/>
      <name val="Arial"/>
    </font>
    <font>
      <u/>
      <sz val="11"/>
      <color rgb="FF333333"/>
      <name val="Arial"/>
    </font>
    <font>
      <u/>
      <sz val="14"/>
      <color rgb="FF0000FF"/>
      <name val="Arial"/>
    </font>
    <font>
      <sz val="18"/>
      <name val="Times New Roman"/>
    </font>
    <font>
      <sz val="12"/>
      <color rgb="FF000000"/>
      <name val="Calibri"/>
      <family val="2"/>
      <charset val="204"/>
    </font>
    <font>
      <sz val="1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E6B8AF"/>
        <bgColor rgb="FFE6B8AF"/>
      </patternFill>
    </fill>
    <fill>
      <patternFill patternType="solid">
        <fgColor theme="0"/>
        <bgColor theme="0"/>
      </patternFill>
    </fill>
    <fill>
      <patternFill patternType="solid">
        <fgColor rgb="FFEDF0F5"/>
        <bgColor rgb="FFEDF0F5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F4F8FE"/>
        <bgColor rgb="FFF4F8FE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7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3" fillId="2" borderId="1" xfId="0" applyFont="1" applyFill="1" applyBorder="1" applyAlignment="1"/>
    <xf numFmtId="0" fontId="3" fillId="3" borderId="1" xfId="0" applyFont="1" applyFill="1" applyBorder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5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4" borderId="1" xfId="0" applyFont="1" applyFill="1" applyBorder="1"/>
    <xf numFmtId="0" fontId="7" fillId="2" borderId="1" xfId="0" applyFont="1" applyFill="1" applyBorder="1" applyAlignment="1"/>
    <xf numFmtId="0" fontId="8" fillId="2" borderId="1" xfId="0" applyFont="1" applyFill="1" applyBorder="1" applyAlignment="1"/>
    <xf numFmtId="0" fontId="9" fillId="0" borderId="1" xfId="0" applyFont="1" applyBorder="1"/>
    <xf numFmtId="0" fontId="10" fillId="0" borderId="1" xfId="0" applyFont="1" applyBorder="1" applyAlignment="1">
      <alignment vertical="center" wrapText="1"/>
    </xf>
    <xf numFmtId="0" fontId="2" fillId="5" borderId="1" xfId="0" applyFont="1" applyFill="1" applyBorder="1"/>
    <xf numFmtId="0" fontId="2" fillId="6" borderId="1" xfId="0" applyFont="1" applyFill="1" applyBorder="1"/>
    <xf numFmtId="0" fontId="2" fillId="5" borderId="1" xfId="0" applyFont="1" applyFill="1" applyBorder="1" applyAlignment="1"/>
    <xf numFmtId="0" fontId="2" fillId="6" borderId="1" xfId="0" applyFont="1" applyFill="1" applyBorder="1" applyAlignment="1"/>
    <xf numFmtId="0" fontId="3" fillId="5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3" fillId="5" borderId="1" xfId="0" applyFont="1" applyFill="1" applyBorder="1" applyAlignment="1"/>
    <xf numFmtId="0" fontId="12" fillId="0" borderId="0" xfId="0" applyFont="1" applyAlignment="1">
      <alignment wrapText="1"/>
    </xf>
    <xf numFmtId="0" fontId="5" fillId="5" borderId="0" xfId="0" applyFont="1" applyFill="1" applyAlignment="1"/>
    <xf numFmtId="0" fontId="5" fillId="5" borderId="2" xfId="0" applyFont="1" applyFill="1" applyBorder="1" applyAlignment="1"/>
    <xf numFmtId="0" fontId="10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3" fillId="6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2" fillId="7" borderId="1" xfId="0" applyFont="1" applyFill="1" applyBorder="1"/>
    <xf numFmtId="0" fontId="9" fillId="0" borderId="1" xfId="0" applyFont="1" applyBorder="1" applyAlignment="1"/>
    <xf numFmtId="0" fontId="2" fillId="7" borderId="1" xfId="0" applyFont="1" applyFill="1" applyBorder="1" applyAlignment="1"/>
    <xf numFmtId="0" fontId="15" fillId="0" borderId="1" xfId="0" applyFont="1" applyBorder="1" applyAlignment="1">
      <alignment vertical="top" wrapText="1"/>
    </xf>
    <xf numFmtId="0" fontId="9" fillId="0" borderId="0" xfId="0" applyFont="1" applyAlignment="1"/>
    <xf numFmtId="0" fontId="16" fillId="8" borderId="1" xfId="0" applyFont="1" applyFill="1" applyBorder="1" applyAlignment="1"/>
    <xf numFmtId="0" fontId="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7" fillId="3" borderId="1" xfId="0" applyFont="1" applyFill="1" applyBorder="1" applyAlignment="1">
      <alignment vertical="center"/>
    </xf>
    <xf numFmtId="0" fontId="15" fillId="0" borderId="1" xfId="0" applyFont="1" applyBorder="1" applyAlignment="1">
      <alignment wrapText="1"/>
    </xf>
    <xf numFmtId="0" fontId="3" fillId="8" borderId="1" xfId="0" applyFont="1" applyFill="1" applyBorder="1" applyAlignment="1"/>
    <xf numFmtId="0" fontId="18" fillId="0" borderId="0" xfId="0" applyFont="1" applyAlignment="1">
      <alignment wrapText="1"/>
    </xf>
    <xf numFmtId="0" fontId="19" fillId="8" borderId="1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/>
    <xf numFmtId="0" fontId="22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23" fillId="8" borderId="1" xfId="0" applyFont="1" applyFill="1" applyBorder="1" applyAlignment="1">
      <alignment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wrapText="1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wrapText="1"/>
    </xf>
    <xf numFmtId="0" fontId="28" fillId="3" borderId="1" xfId="0" applyFont="1" applyFill="1" applyBorder="1" applyAlignment="1"/>
    <xf numFmtId="0" fontId="29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top" wrapText="1"/>
    </xf>
    <xf numFmtId="0" fontId="8" fillId="3" borderId="1" xfId="0" applyFont="1" applyFill="1" applyBorder="1" applyAlignment="1"/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/>
    <xf numFmtId="0" fontId="3" fillId="3" borderId="1" xfId="0" applyFont="1" applyFill="1" applyBorder="1"/>
    <xf numFmtId="0" fontId="2" fillId="9" borderId="1" xfId="0" applyFont="1" applyFill="1" applyBorder="1"/>
    <xf numFmtId="0" fontId="32" fillId="0" borderId="1" xfId="0" applyFont="1" applyBorder="1" applyAlignment="1">
      <alignment horizontal="center" vertical="center"/>
    </xf>
    <xf numFmtId="0" fontId="28" fillId="9" borderId="1" xfId="0" applyFont="1" applyFill="1" applyBorder="1" applyAlignment="1"/>
    <xf numFmtId="0" fontId="24" fillId="0" borderId="1" xfId="0" applyFont="1" applyBorder="1"/>
    <xf numFmtId="0" fontId="2" fillId="9" borderId="3" xfId="0" applyFont="1" applyFill="1" applyBorder="1"/>
    <xf numFmtId="0" fontId="33" fillId="0" borderId="1" xfId="0" applyFont="1" applyBorder="1" applyAlignment="1"/>
    <xf numFmtId="0" fontId="34" fillId="4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4" xfId="0" applyFont="1" applyBorder="1"/>
    <xf numFmtId="0" fontId="8" fillId="9" borderId="1" xfId="0" applyFont="1" applyFill="1" applyBorder="1" applyAlignment="1">
      <alignment wrapText="1"/>
    </xf>
    <xf numFmtId="0" fontId="0" fillId="0" borderId="3" xfId="0" applyFont="1" applyBorder="1"/>
    <xf numFmtId="0" fontId="8" fillId="9" borderId="1" xfId="0" applyFont="1" applyFill="1" applyBorder="1" applyAlignment="1"/>
    <xf numFmtId="0" fontId="5" fillId="0" borderId="3" xfId="0" applyFont="1" applyBorder="1"/>
    <xf numFmtId="0" fontId="0" fillId="4" borderId="3" xfId="0" applyFont="1" applyFill="1" applyBorder="1" applyAlignment="1">
      <alignment horizontal="left"/>
    </xf>
    <xf numFmtId="0" fontId="2" fillId="8" borderId="1" xfId="0" applyFont="1" applyFill="1" applyBorder="1"/>
    <xf numFmtId="0" fontId="9" fillId="0" borderId="1" xfId="0" applyFont="1" applyBorder="1" applyAlignment="1">
      <alignment wrapText="1"/>
    </xf>
    <xf numFmtId="0" fontId="28" fillId="8" borderId="1" xfId="0" applyFont="1" applyFill="1" applyBorder="1" applyAlignment="1"/>
    <xf numFmtId="0" fontId="35" fillId="0" borderId="0" xfId="0" applyFont="1" applyAlignment="1"/>
    <xf numFmtId="0" fontId="2" fillId="10" borderId="1" xfId="0" applyFont="1" applyFill="1" applyBorder="1" applyAlignment="1">
      <alignment wrapText="1"/>
    </xf>
    <xf numFmtId="0" fontId="8" fillId="8" borderId="1" xfId="0" applyFont="1" applyFill="1" applyBorder="1" applyAlignment="1"/>
    <xf numFmtId="0" fontId="9" fillId="0" borderId="4" xfId="0" applyFont="1" applyBorder="1"/>
    <xf numFmtId="0" fontId="36" fillId="0" borderId="1" xfId="0" applyFont="1" applyBorder="1"/>
    <xf numFmtId="0" fontId="28" fillId="10" borderId="1" xfId="0" applyFont="1" applyFill="1" applyBorder="1" applyAlignment="1"/>
    <xf numFmtId="0" fontId="4" fillId="11" borderId="1" xfId="0" applyFont="1" applyFill="1" applyBorder="1" applyAlignment="1"/>
    <xf numFmtId="0" fontId="2" fillId="10" borderId="1" xfId="0" applyFont="1" applyFill="1" applyBorder="1"/>
    <xf numFmtId="0" fontId="37" fillId="0" borderId="1" xfId="0" applyFont="1" applyBorder="1"/>
    <xf numFmtId="0" fontId="8" fillId="10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38" fillId="4" borderId="0" xfId="0" applyFont="1" applyFill="1" applyAlignment="1">
      <alignment horizontal="left"/>
    </xf>
    <xf numFmtId="0" fontId="28" fillId="2" borderId="1" xfId="0" applyFont="1" applyFill="1" applyBorder="1" applyAlignment="1"/>
    <xf numFmtId="0" fontId="39" fillId="0" borderId="1" xfId="0" applyFont="1" applyBorder="1" applyAlignment="1"/>
    <xf numFmtId="0" fontId="38" fillId="4" borderId="0" xfId="0" applyFont="1" applyFill="1" applyAlignment="1">
      <alignment horizontal="left"/>
    </xf>
    <xf numFmtId="0" fontId="40" fillId="4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41" fillId="12" borderId="0" xfId="0" applyFont="1" applyFill="1" applyAlignment="1">
      <alignment horizontal="left" wrapText="1"/>
    </xf>
    <xf numFmtId="0" fontId="38" fillId="12" borderId="0" xfId="0" applyFont="1" applyFill="1" applyAlignment="1">
      <alignment horizontal="left" wrapText="1"/>
    </xf>
    <xf numFmtId="0" fontId="42" fillId="0" borderId="1" xfId="0" applyFont="1" applyBorder="1" applyAlignment="1">
      <alignment wrapText="1"/>
    </xf>
    <xf numFmtId="0" fontId="43" fillId="0" borderId="1" xfId="0" applyFont="1" applyBorder="1" applyAlignment="1">
      <alignment wrapText="1"/>
    </xf>
    <xf numFmtId="0" fontId="0" fillId="4" borderId="1" xfId="0" applyFont="1" applyFill="1" applyBorder="1" applyAlignment="1">
      <alignment horizontal="left"/>
    </xf>
    <xf numFmtId="0" fontId="44" fillId="0" borderId="1" xfId="0" applyFont="1" applyBorder="1" applyAlignment="1">
      <alignment horizontal="center" vertical="top"/>
    </xf>
    <xf numFmtId="0" fontId="4" fillId="0" borderId="1" xfId="0" applyFont="1" applyBorder="1"/>
    <xf numFmtId="0" fontId="45" fillId="0" borderId="1" xfId="0" applyFont="1" applyBorder="1" applyAlignment="1">
      <alignment vertical="center" wrapText="1"/>
    </xf>
    <xf numFmtId="0" fontId="46" fillId="0" borderId="1" xfId="0" applyFont="1" applyBorder="1" applyAlignment="1">
      <alignment vertical="top"/>
    </xf>
    <xf numFmtId="0" fontId="41" fillId="4" borderId="0" xfId="0" applyFont="1" applyFill="1" applyAlignment="1">
      <alignment horizontal="left" wrapText="1"/>
    </xf>
    <xf numFmtId="0" fontId="47" fillId="0" borderId="0" xfId="0" applyFont="1" applyAlignment="1">
      <alignment vertical="top"/>
    </xf>
    <xf numFmtId="0" fontId="10" fillId="0" borderId="1" xfId="0" applyFont="1" applyBorder="1" applyAlignment="1"/>
    <xf numFmtId="0" fontId="10" fillId="0" borderId="1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10" fillId="0" borderId="1" xfId="0" applyFont="1" applyBorder="1"/>
    <xf numFmtId="0" fontId="49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18" fillId="0" borderId="1" xfId="0" applyFont="1" applyBorder="1" applyAlignment="1">
      <alignment horizontal="left" vertical="top" wrapText="1"/>
    </xf>
    <xf numFmtId="0" fontId="50" fillId="0" borderId="1" xfId="0" applyFont="1" applyBorder="1" applyAlignment="1"/>
    <xf numFmtId="0" fontId="51" fillId="0" borderId="0" xfId="0" applyFont="1"/>
    <xf numFmtId="0" fontId="52" fillId="0" borderId="0" xfId="0" applyFont="1" applyAlignment="1"/>
    <xf numFmtId="0" fontId="2" fillId="10" borderId="1" xfId="0" applyFont="1" applyFill="1" applyBorder="1" applyAlignment="1"/>
    <xf numFmtId="0" fontId="53" fillId="0" borderId="1" xfId="0" applyFont="1" applyBorder="1" applyAlignment="1">
      <alignment wrapText="1"/>
    </xf>
    <xf numFmtId="0" fontId="3" fillId="10" borderId="1" xfId="0" applyFont="1" applyFill="1" applyBorder="1" applyAlignment="1"/>
    <xf numFmtId="0" fontId="25" fillId="0" borderId="1" xfId="0" applyFont="1" applyBorder="1" applyAlignment="1">
      <alignment horizontal="left" vertical="top" wrapText="1"/>
    </xf>
    <xf numFmtId="0" fontId="54" fillId="4" borderId="0" xfId="0" applyFont="1" applyFill="1" applyAlignment="1">
      <alignment horizontal="left"/>
    </xf>
    <xf numFmtId="0" fontId="55" fillId="0" borderId="1" xfId="0" applyFont="1" applyBorder="1" applyAlignment="1">
      <alignment horizontal="center" vertical="center" wrapText="1"/>
    </xf>
    <xf numFmtId="0" fontId="56" fillId="0" borderId="1" xfId="0" applyFont="1" applyBorder="1" applyAlignment="1"/>
    <xf numFmtId="0" fontId="57" fillId="0" borderId="1" xfId="0" applyFont="1" applyBorder="1" applyAlignment="1">
      <alignment vertical="center" wrapText="1"/>
    </xf>
    <xf numFmtId="0" fontId="58" fillId="4" borderId="1" xfId="0" applyFont="1" applyFill="1" applyBorder="1" applyAlignment="1">
      <alignment horizontal="left"/>
    </xf>
    <xf numFmtId="0" fontId="41" fillId="4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0" fontId="7" fillId="3" borderId="1" xfId="0" applyFont="1" applyFill="1" applyBorder="1" applyAlignment="1"/>
    <xf numFmtId="0" fontId="9" fillId="0" borderId="1" xfId="0" applyFont="1" applyBorder="1" applyAlignment="1">
      <alignment horizontal="left" vertical="top" wrapText="1"/>
    </xf>
    <xf numFmtId="0" fontId="0" fillId="11" borderId="1" xfId="0" applyFont="1" applyFill="1" applyBorder="1" applyAlignment="1">
      <alignment wrapText="1"/>
    </xf>
    <xf numFmtId="0" fontId="38" fillId="4" borderId="0" xfId="0" applyFont="1" applyFill="1" applyAlignment="1">
      <alignment horizontal="left" wrapText="1"/>
    </xf>
    <xf numFmtId="0" fontId="2" fillId="13" borderId="2" xfId="0" applyFont="1" applyFill="1" applyBorder="1"/>
    <xf numFmtId="0" fontId="59" fillId="13" borderId="8" xfId="0" applyFont="1" applyFill="1" applyBorder="1" applyAlignment="1"/>
    <xf numFmtId="0" fontId="3" fillId="13" borderId="1" xfId="0" applyFont="1" applyFill="1" applyBorder="1" applyAlignment="1"/>
    <xf numFmtId="0" fontId="60" fillId="0" borderId="1" xfId="0" applyFont="1" applyBorder="1" applyAlignment="1">
      <alignment horizontal="center" vertical="center" wrapText="1"/>
    </xf>
    <xf numFmtId="0" fontId="61" fillId="0" borderId="0" xfId="0" applyFont="1" applyAlignment="1"/>
    <xf numFmtId="0" fontId="7" fillId="13" borderId="1" xfId="0" applyFont="1" applyFill="1" applyBorder="1"/>
    <xf numFmtId="0" fontId="38" fillId="4" borderId="1" xfId="0" applyFont="1" applyFill="1" applyBorder="1" applyAlignment="1">
      <alignment horizontal="left"/>
    </xf>
    <xf numFmtId="0" fontId="2" fillId="13" borderId="1" xfId="0" applyFont="1" applyFill="1" applyBorder="1"/>
    <xf numFmtId="0" fontId="62" fillId="3" borderId="1" xfId="0" applyFont="1" applyFill="1" applyBorder="1" applyAlignment="1"/>
    <xf numFmtId="0" fontId="7" fillId="13" borderId="1" xfId="0" applyFont="1" applyFill="1" applyBorder="1" applyAlignment="1"/>
    <xf numFmtId="0" fontId="4" fillId="0" borderId="1" xfId="0" applyFont="1" applyBorder="1" applyAlignment="1">
      <alignment vertical="center" wrapText="1"/>
    </xf>
    <xf numFmtId="0" fontId="2" fillId="14" borderId="1" xfId="0" applyFont="1" applyFill="1" applyBorder="1" applyAlignment="1"/>
    <xf numFmtId="0" fontId="2" fillId="14" borderId="1" xfId="0" applyFont="1" applyFill="1" applyBorder="1"/>
    <xf numFmtId="0" fontId="63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/>
    <xf numFmtId="0" fontId="4" fillId="0" borderId="1" xfId="0" applyFont="1" applyBorder="1" applyAlignment="1">
      <alignment vertical="center" wrapText="1"/>
    </xf>
    <xf numFmtId="0" fontId="64" fillId="0" borderId="1" xfId="0" applyFont="1" applyBorder="1" applyAlignment="1">
      <alignment wrapText="1"/>
    </xf>
    <xf numFmtId="0" fontId="65" fillId="15" borderId="0" xfId="0" applyFont="1" applyFill="1" applyAlignment="1"/>
    <xf numFmtId="0" fontId="6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7" fillId="15" borderId="0" xfId="0" applyFont="1" applyFill="1" applyAlignment="1"/>
    <xf numFmtId="0" fontId="68" fillId="0" borderId="1" xfId="0" applyFont="1" applyBorder="1" applyAlignment="1"/>
    <xf numFmtId="0" fontId="3" fillId="2" borderId="5" xfId="0" applyFont="1" applyFill="1" applyBorder="1"/>
    <xf numFmtId="0" fontId="10" fillId="0" borderId="6" xfId="0" applyFont="1" applyBorder="1"/>
    <xf numFmtId="0" fontId="10" fillId="0" borderId="7" xfId="0" applyFont="1" applyBorder="1"/>
    <xf numFmtId="0" fontId="3" fillId="10" borderId="5" xfId="0" applyFont="1" applyFill="1" applyBorder="1" applyAlignment="1"/>
    <xf numFmtId="0" fontId="3" fillId="13" borderId="5" xfId="0" applyFont="1" applyFill="1" applyBorder="1"/>
    <xf numFmtId="0" fontId="70" fillId="0" borderId="0" xfId="0" applyFont="1" applyAlignment="1">
      <alignment wrapText="1"/>
    </xf>
    <xf numFmtId="0" fontId="70" fillId="0" borderId="0" xfId="0" applyFont="1" applyAlignment="1">
      <alignment vertical="top" wrapText="1"/>
    </xf>
    <xf numFmtId="0" fontId="70" fillId="0" borderId="0" xfId="0" applyFont="1" applyAlignment="1">
      <alignment vertical="center" wrapText="1"/>
    </xf>
    <xf numFmtId="0" fontId="7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HXvW6Mj6KWg" TargetMode="External"/><Relationship Id="rId1" Type="http://schemas.openxmlformats.org/officeDocument/2006/relationships/hyperlink" Target="https://youtu.be/lN9PO3i-bM4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HXvW6Mj6KW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vk.com/video381473824_456239086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vk.com/video381473824_456239086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vk.com/video381473824_456239086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TZ4K155cPQo" TargetMode="External"/><Relationship Id="rId2" Type="http://schemas.openxmlformats.org/officeDocument/2006/relationships/hyperlink" Target="https://www.youtube.com/watch?v=8YozLIbNLR0" TargetMode="External"/><Relationship Id="rId1" Type="http://schemas.openxmlformats.org/officeDocument/2006/relationships/hyperlink" Target="https://www.youtube.com/watch?v=zNq4iY9W1ls" TargetMode="External"/><Relationship Id="rId5" Type="http://schemas.openxmlformats.org/officeDocument/2006/relationships/hyperlink" Target="https://yadi.sk/d/0ADK9B3lgeXqkg" TargetMode="External"/><Relationship Id="rId4" Type="http://schemas.openxmlformats.org/officeDocument/2006/relationships/hyperlink" Target="https://yandex.ru/video/preview/?filmId=10182162956463008992&amp;text=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interneturok.ru/" TargetMode="External"/><Relationship Id="rId1" Type="http://schemas.openxmlformats.org/officeDocument/2006/relationships/hyperlink" Target="https://yandex.ru/video/preview/?filmId=10182162956463008992&amp;text=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video/preview?filmId=11218448029080772005&amp;from=tabbar&amp;parent-reqid=1586872048051800-1328377039281232310300156-production-app-host-vla-web-yp-303&amp;text=%D0%BF%D0%B0%D1%80%D0%B0%D0%BB%D0%BB%D0%B5%D0%BB%D1%8C%D0%BD%D0%BE%D0%B5+%D1%81%D0%BE%D0%B5%D0%B4%D0%B8%D0%BD%D0%B5%D0%BD%D0%B8%D0%B5+%D1%81%D0%BE%D0%BF%D1%80%D0%BE%D1%82%D0%B8%D0%B2%D0%BB%D0%B5%D0%BD%D0%B8%D0%B9" TargetMode="External"/><Relationship Id="rId7" Type="http://schemas.openxmlformats.org/officeDocument/2006/relationships/hyperlink" Target="http://interneturok.ru/" TargetMode="External"/><Relationship Id="rId2" Type="http://schemas.openxmlformats.org/officeDocument/2006/relationships/hyperlink" Target="https://testedu.ru/test/fizika/8-klass/posledovatelnoe-soedinenie-provodnikov.html" TargetMode="External"/><Relationship Id="rId1" Type="http://schemas.openxmlformats.org/officeDocument/2006/relationships/hyperlink" Target="https://vk.com/doc446906495_544930367?hash=e00e43cc75e533777b&amp;dl=04dbc843a566afb775" TargetMode="External"/><Relationship Id="rId6" Type="http://schemas.openxmlformats.org/officeDocument/2006/relationships/hyperlink" Target="https://www.youtube.com/watch?v=KVsdeQs0i2Y" TargetMode="External"/><Relationship Id="rId5" Type="http://schemas.openxmlformats.org/officeDocument/2006/relationships/hyperlink" Target="https://videouroki.net/razrabotki/rieshieniie-uravnienii-svodiashchikhsia-k-kvadratnym-uravnieniiam.html" TargetMode="External"/><Relationship Id="rId4" Type="http://schemas.openxmlformats.org/officeDocument/2006/relationships/hyperlink" Target="https://yadi.sk/d/Ti_KItUhuXcOmA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testedu.ru/test/fizika/8-klass/posledovatelnoe-soedinenie-provodnikov.html" TargetMode="External"/><Relationship Id="rId2" Type="http://schemas.openxmlformats.org/officeDocument/2006/relationships/hyperlink" Target="https://vk.com/doc446906495_544930367?hash=e00e43cc75e533777b&amp;dl=04dbc843a566afb775" TargetMode="External"/><Relationship Id="rId1" Type="http://schemas.openxmlformats.org/officeDocument/2006/relationships/hyperlink" Target="https://videouroki.net/razrabotki/rieshieniie-uravnienii-svodiashchikhsia-k-kvadratnym-uravnieniiam.html" TargetMode="External"/><Relationship Id="rId6" Type="http://schemas.openxmlformats.org/officeDocument/2006/relationships/hyperlink" Target="http://interneturok.ru/" TargetMode="External"/><Relationship Id="rId5" Type="http://schemas.openxmlformats.org/officeDocument/2006/relationships/hyperlink" Target="https://yadi.sk/d/Ti_KItUhuXcOmA" TargetMode="External"/><Relationship Id="rId4" Type="http://schemas.openxmlformats.org/officeDocument/2006/relationships/hyperlink" Target="https://yandex.ru/video/preview?filmId=11218448029080772005&amp;from=tabbar&amp;parent-reqid=1586872048051800-1328377039281232310300156-production-app-host-vla-web-yp-303&amp;text=%D0%BF%D0%B0%D1%80%D0%B0%D0%BB%D0%BB%D0%B5%D0%BB%D1%8C%D0%BD%D0%BE%D0%B5+%D1%81%D0%BE%D0%B5%D0%B4%D0%B8%D0%BD%D0%B5%D0%BD%D0%B8%D0%B5+%D1%81%D0%BE%D0%BF%D1%80%D0%BE%D1%82%D0%B8%D0%B2%D0%BB%D0%B5%D0%BD%D0%B8%D0%B9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doc446906495_544930932?hash=160a243b54858800e2&amp;dl=31083611723b8f8872" TargetMode="External"/><Relationship Id="rId2" Type="http://schemas.openxmlformats.org/officeDocument/2006/relationships/hyperlink" Target="https://vk.com/doc446906495_544930942?hash=15748598dd3ea1d4d6&amp;dl=973d8c26f9ea04d26b" TargetMode="External"/><Relationship Id="rId1" Type="http://schemas.openxmlformats.org/officeDocument/2006/relationships/hyperlink" Target="https://yandex.ru/video/preview/?filmI" TargetMode="External"/><Relationship Id="rId4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yadi.sk/i/Oraxra3UfQ6aiQ" TargetMode="External"/><Relationship Id="rId2" Type="http://schemas.openxmlformats.org/officeDocument/2006/relationships/hyperlink" Target="https://yadi.sk/i/BIENcBXLn9qdzg" TargetMode="External"/><Relationship Id="rId1" Type="http://schemas.openxmlformats.org/officeDocument/2006/relationships/hyperlink" Target="https://youtu.be/Jwr6gAkPt-E" TargetMode="External"/><Relationship Id="rId6" Type="http://schemas.openxmlformats.org/officeDocument/2006/relationships/hyperlink" Target="https://yadi.sk/i/9x4ibFW5AHVRzg" TargetMode="External"/><Relationship Id="rId5" Type="http://schemas.openxmlformats.org/officeDocument/2006/relationships/hyperlink" Target="mailto:karaya07051977@mail.ru" TargetMode="External"/><Relationship Id="rId4" Type="http://schemas.openxmlformats.org/officeDocument/2006/relationships/hyperlink" Target="https://yadi.sk/i/Oraxra3UfQ6aiQ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s://vk.com/doc446906495_544930169?hash=c164d868b91f527744&amp;dl=c838bf4d55bca24a8b" TargetMode="External"/><Relationship Id="rId1" Type="http://schemas.openxmlformats.org/officeDocument/2006/relationships/hyperlink" Target="https://www.yaklass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youtu.be/ukzX6wIAZiA" TargetMode="External"/><Relationship Id="rId1" Type="http://schemas.openxmlformats.org/officeDocument/2006/relationships/hyperlink" Target="https://youtu.be/QjWN5Rd-RV8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urok.ru/prezentaciya-po-tehnologii-na-temu-aksessuari-odezhdi-klass-2690220.html" TargetMode="External"/><Relationship Id="rId1" Type="http://schemas.openxmlformats.org/officeDocument/2006/relationships/hyperlink" Target="https://www.youtube.com/watch?v=_T0i6mYtdD4&amp;feature=emb_log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defaultColWidth="14.42578125" defaultRowHeight="15" customHeight="1"/>
  <cols>
    <col min="1" max="1" width="116.42578125" customWidth="1"/>
    <col min="2" max="6" width="14.42578125" customWidth="1"/>
  </cols>
  <sheetData>
    <row r="1" spans="1:1" ht="220.5" customHeight="1">
      <c r="A1" s="1" t="s">
        <v>0</v>
      </c>
    </row>
    <row r="2" spans="1:1" ht="15.75" customHeight="1"/>
    <row r="3" spans="1:1" ht="15.75" customHeight="1"/>
    <row r="4" spans="1:1" ht="15.75" customHeight="1"/>
    <row r="5" spans="1:1" ht="15.75" customHeight="1"/>
    <row r="6" spans="1:1" ht="15.75" customHeight="1"/>
    <row r="7" spans="1:1" ht="15.75" customHeight="1"/>
    <row r="8" spans="1:1" ht="15.75" customHeight="1"/>
    <row r="9" spans="1:1" ht="15.75" customHeight="1"/>
    <row r="10" spans="1:1" ht="15.75" customHeight="1"/>
    <row r="11" spans="1:1" ht="15.75" customHeight="1"/>
    <row r="12" spans="1:1" ht="15.75" customHeight="1"/>
    <row r="13" spans="1:1" ht="15.75" customHeight="1"/>
    <row r="14" spans="1:1" ht="15.75" customHeight="1"/>
    <row r="15" spans="1:1" ht="15.75" customHeight="1"/>
    <row r="16" spans="1: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999"/>
  <sheetViews>
    <sheetView workbookViewId="0"/>
  </sheetViews>
  <sheetFormatPr defaultColWidth="14.42578125" defaultRowHeight="15" customHeight="1"/>
  <cols>
    <col min="1" max="1" width="29.7109375" customWidth="1"/>
    <col min="2" max="2" width="40.42578125" customWidth="1"/>
    <col min="3" max="3" width="52.7109375" customWidth="1"/>
    <col min="4" max="6" width="14.42578125" customWidth="1"/>
  </cols>
  <sheetData>
    <row r="1" spans="1:4" ht="15.75" customHeight="1">
      <c r="A1" s="3" t="s">
        <v>1</v>
      </c>
      <c r="B1" s="64" t="s">
        <v>2</v>
      </c>
      <c r="C1" s="3" t="s">
        <v>3</v>
      </c>
      <c r="D1" s="11"/>
    </row>
    <row r="2" spans="1:4" ht="48.75" customHeight="1">
      <c r="A2" s="7" t="s">
        <v>37</v>
      </c>
      <c r="B2" s="15" t="s">
        <v>6</v>
      </c>
      <c r="C2" s="11"/>
      <c r="D2" s="11"/>
    </row>
    <row r="3" spans="1:4" ht="58.5" customHeight="1">
      <c r="A3" s="67" t="s">
        <v>8</v>
      </c>
      <c r="B3" s="15" t="s">
        <v>50</v>
      </c>
      <c r="C3" s="69" t="s">
        <v>51</v>
      </c>
      <c r="D3" s="11"/>
    </row>
    <row r="4" spans="1:4" ht="51" customHeight="1">
      <c r="A4" s="70" t="s">
        <v>52</v>
      </c>
      <c r="B4" s="15" t="s">
        <v>53</v>
      </c>
      <c r="C4" s="76" t="s">
        <v>54</v>
      </c>
      <c r="D4" s="11"/>
    </row>
    <row r="5" spans="1:4" ht="45" customHeight="1">
      <c r="A5" s="67" t="s">
        <v>13</v>
      </c>
      <c r="B5" s="14" t="s">
        <v>57</v>
      </c>
      <c r="C5" s="13" t="s">
        <v>58</v>
      </c>
      <c r="D5" s="11"/>
    </row>
    <row r="6" spans="1:4" ht="59.25" customHeight="1">
      <c r="A6" s="67" t="s">
        <v>59</v>
      </c>
      <c r="B6" s="12" t="s">
        <v>60</v>
      </c>
      <c r="C6" s="10"/>
      <c r="D6" s="11"/>
    </row>
    <row r="7" spans="1:4" ht="15.75" customHeight="1"/>
    <row r="8" spans="1:4" ht="15.75" customHeight="1"/>
    <row r="9" spans="1:4" ht="15.75" customHeight="1"/>
    <row r="10" spans="1:4" ht="15.75" customHeight="1"/>
    <row r="11" spans="1:4" ht="15.75" customHeight="1"/>
    <row r="12" spans="1:4" ht="15.75" customHeight="1"/>
    <row r="13" spans="1:4" ht="15.75" customHeight="1"/>
    <row r="14" spans="1:4" ht="15.75" customHeight="1"/>
    <row r="15" spans="1:4" ht="15.75" customHeight="1"/>
    <row r="16" spans="1: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C3" r:id="rId1"/>
    <hyperlink ref="C4" r:id="rId2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00"/>
  <sheetViews>
    <sheetView workbookViewId="0">
      <selection activeCell="B5" sqref="B5"/>
    </sheetView>
  </sheetViews>
  <sheetFormatPr defaultColWidth="14.42578125" defaultRowHeight="15" customHeight="1"/>
  <cols>
    <col min="1" max="1" width="29.140625" customWidth="1"/>
    <col min="2" max="2" width="36.42578125" customWidth="1"/>
    <col min="3" max="3" width="54.5703125" customWidth="1"/>
    <col min="4" max="6" width="14.42578125" customWidth="1"/>
  </cols>
  <sheetData>
    <row r="1" spans="1:4" ht="15.75" customHeight="1">
      <c r="A1" s="71" t="s">
        <v>1</v>
      </c>
      <c r="B1" s="73" t="s">
        <v>2</v>
      </c>
      <c r="C1" s="75" t="s">
        <v>3</v>
      </c>
      <c r="D1" s="79"/>
    </row>
    <row r="2" spans="1:4" ht="54" customHeight="1">
      <c r="A2" s="80" t="s">
        <v>8</v>
      </c>
      <c r="B2" s="14" t="s">
        <v>61</v>
      </c>
      <c r="C2" s="81"/>
      <c r="D2" s="79"/>
    </row>
    <row r="3" spans="1:4" ht="57" customHeight="1">
      <c r="A3" s="82" t="s">
        <v>13</v>
      </c>
      <c r="B3" s="13" t="s">
        <v>62</v>
      </c>
      <c r="C3" s="83"/>
      <c r="D3" s="79"/>
    </row>
    <row r="4" spans="1:4" ht="72.75" customHeight="1">
      <c r="A4" s="82" t="s">
        <v>63</v>
      </c>
      <c r="B4" s="14" t="s">
        <v>64</v>
      </c>
      <c r="C4" s="84"/>
      <c r="D4" s="79"/>
    </row>
    <row r="5" spans="1:4" ht="87.75" customHeight="1">
      <c r="A5" s="82" t="s">
        <v>65</v>
      </c>
      <c r="B5" s="173" t="s">
        <v>150</v>
      </c>
      <c r="C5" s="81"/>
      <c r="D5" s="79"/>
    </row>
    <row r="6" spans="1:4" ht="55.5" customHeight="1">
      <c r="A6" s="82" t="s">
        <v>52</v>
      </c>
      <c r="B6" s="86" t="s">
        <v>53</v>
      </c>
      <c r="C6" s="88" t="s">
        <v>54</v>
      </c>
      <c r="D6" s="91"/>
    </row>
    <row r="7" spans="1:4" ht="15.75" customHeight="1"/>
    <row r="8" spans="1:4" ht="15.75" customHeight="1"/>
    <row r="9" spans="1:4" ht="15.75" customHeight="1"/>
    <row r="10" spans="1:4" ht="15.75" customHeight="1"/>
    <row r="11" spans="1:4" ht="15.75" customHeight="1"/>
    <row r="12" spans="1:4" ht="15.75" customHeight="1"/>
    <row r="13" spans="1:4" ht="15.75" customHeight="1"/>
    <row r="14" spans="1:4" ht="15.75" customHeight="1"/>
    <row r="15" spans="1:4" ht="15.75" customHeight="1"/>
    <row r="16" spans="1: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6" r:id="rId1"/>
  </hyperlink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00"/>
  <sheetViews>
    <sheetView tabSelected="1" workbookViewId="0">
      <selection activeCell="C14" sqref="C14"/>
    </sheetView>
  </sheetViews>
  <sheetFormatPr defaultColWidth="14.42578125" defaultRowHeight="15" customHeight="1"/>
  <cols>
    <col min="1" max="1" width="26.28515625" customWidth="1"/>
    <col min="2" max="2" width="36.42578125" customWidth="1"/>
    <col min="3" max="3" width="50" customWidth="1"/>
    <col min="4" max="4" width="46" customWidth="1"/>
    <col min="5" max="6" width="14.42578125" customWidth="1"/>
  </cols>
  <sheetData>
    <row r="1" spans="1:4" ht="15.75" customHeight="1">
      <c r="A1" s="85" t="s">
        <v>1</v>
      </c>
      <c r="B1" s="87" t="s">
        <v>2</v>
      </c>
      <c r="C1" s="85" t="s">
        <v>3</v>
      </c>
      <c r="D1" s="85" t="s">
        <v>3</v>
      </c>
    </row>
    <row r="2" spans="1:4" ht="52.5" customHeight="1">
      <c r="A2" s="90" t="s">
        <v>63</v>
      </c>
      <c r="B2" s="14" t="s">
        <v>66</v>
      </c>
      <c r="C2" s="11"/>
      <c r="D2" s="92"/>
    </row>
    <row r="3" spans="1:4" ht="56.25" customHeight="1">
      <c r="A3" s="90" t="s">
        <v>8</v>
      </c>
      <c r="B3" s="15" t="s">
        <v>67</v>
      </c>
      <c r="C3" s="27"/>
      <c r="D3" s="11"/>
    </row>
    <row r="4" spans="1:4" ht="47.25" customHeight="1">
      <c r="A4" s="90" t="s">
        <v>37</v>
      </c>
      <c r="B4" s="94" t="s">
        <v>6</v>
      </c>
      <c r="C4" s="96"/>
      <c r="D4" s="10"/>
    </row>
    <row r="5" spans="1:4" ht="54.75" customHeight="1">
      <c r="A5" s="90" t="s">
        <v>13</v>
      </c>
      <c r="B5" s="12" t="s">
        <v>68</v>
      </c>
      <c r="C5" s="101" t="s">
        <v>69</v>
      </c>
      <c r="D5" s="11"/>
    </row>
    <row r="6" spans="1:4" ht="54.75" customHeight="1">
      <c r="A6" s="56" t="s">
        <v>59</v>
      </c>
      <c r="B6" s="174" t="s">
        <v>151</v>
      </c>
      <c r="C6" s="19"/>
      <c r="D6" s="19"/>
    </row>
    <row r="7" spans="1:4" ht="15.75" customHeight="1"/>
    <row r="8" spans="1:4" ht="15.75" customHeight="1"/>
    <row r="9" spans="1:4" ht="15.75" customHeight="1"/>
    <row r="10" spans="1:4" ht="15.75" customHeight="1"/>
    <row r="11" spans="1:4" ht="15.75" customHeight="1"/>
    <row r="12" spans="1:4" ht="15.75" customHeight="1"/>
    <row r="13" spans="1:4" ht="15.75" customHeight="1"/>
    <row r="14" spans="1:4" ht="15.75" customHeight="1"/>
    <row r="15" spans="1:4" ht="15.75" customHeight="1"/>
    <row r="16" spans="1: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5" r:id="rId1"/>
  </hyperlink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00"/>
  <sheetViews>
    <sheetView workbookViewId="0"/>
  </sheetViews>
  <sheetFormatPr defaultColWidth="14.42578125" defaultRowHeight="15" customHeight="1"/>
  <cols>
    <col min="1" max="1" width="20.5703125" customWidth="1"/>
    <col min="2" max="2" width="42.42578125" customWidth="1"/>
    <col min="3" max="3" width="51.42578125" customWidth="1"/>
    <col min="4" max="4" width="49.7109375" customWidth="1"/>
    <col min="5" max="6" width="14.42578125" customWidth="1"/>
  </cols>
  <sheetData>
    <row r="1" spans="1:4" ht="15.75" customHeight="1">
      <c r="A1" s="89" t="s">
        <v>1</v>
      </c>
      <c r="B1" s="93" t="s">
        <v>2</v>
      </c>
      <c r="C1" s="95" t="s">
        <v>3</v>
      </c>
      <c r="D1" s="95" t="s">
        <v>3</v>
      </c>
    </row>
    <row r="2" spans="1:4" ht="39.75" customHeight="1">
      <c r="A2" s="97" t="s">
        <v>18</v>
      </c>
      <c r="B2" s="13" t="s">
        <v>6</v>
      </c>
      <c r="C2" s="11"/>
      <c r="D2" s="11"/>
    </row>
    <row r="3" spans="1:4" ht="60" customHeight="1">
      <c r="A3" s="97" t="s">
        <v>8</v>
      </c>
      <c r="B3" s="99" t="s">
        <v>70</v>
      </c>
      <c r="C3" s="96"/>
      <c r="D3" s="10"/>
    </row>
    <row r="4" spans="1:4" ht="70.5" customHeight="1">
      <c r="A4" s="97" t="s">
        <v>13</v>
      </c>
      <c r="B4" s="103" t="s">
        <v>68</v>
      </c>
      <c r="C4" s="88" t="s">
        <v>69</v>
      </c>
      <c r="D4" s="11"/>
    </row>
    <row r="5" spans="1:4" ht="92.25" customHeight="1">
      <c r="A5" s="97" t="s">
        <v>59</v>
      </c>
      <c r="B5" s="106" t="s">
        <v>72</v>
      </c>
      <c r="C5" s="37"/>
      <c r="D5" s="11"/>
    </row>
    <row r="6" spans="1:4" ht="59.25" customHeight="1">
      <c r="A6" s="97" t="s">
        <v>37</v>
      </c>
      <c r="B6" s="108" t="s">
        <v>6</v>
      </c>
      <c r="C6" s="11"/>
      <c r="D6" s="11"/>
    </row>
    <row r="7" spans="1:4" ht="15.75" customHeight="1"/>
    <row r="8" spans="1:4" ht="15.75" customHeight="1"/>
    <row r="9" spans="1:4" ht="15.75" customHeight="1"/>
    <row r="10" spans="1:4" ht="15.75" customHeight="1"/>
    <row r="11" spans="1:4" ht="15.75" customHeight="1"/>
    <row r="12" spans="1:4" ht="15.75" customHeight="1"/>
    <row r="13" spans="1:4" ht="15.75" customHeight="1"/>
    <row r="14" spans="1:4" ht="15.75" customHeight="1"/>
    <row r="15" spans="1:4" ht="15.75" customHeight="1"/>
    <row r="16" spans="1: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4" r:id="rId1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00"/>
  <sheetViews>
    <sheetView workbookViewId="0"/>
  </sheetViews>
  <sheetFormatPr defaultColWidth="14.42578125" defaultRowHeight="15" customHeight="1"/>
  <cols>
    <col min="1" max="1" width="24.5703125" customWidth="1"/>
    <col min="2" max="2" width="36.28515625" customWidth="1"/>
    <col min="3" max="3" width="50.28515625" customWidth="1"/>
    <col min="4" max="4" width="50.140625" customWidth="1"/>
    <col min="5" max="6" width="14.42578125" customWidth="1"/>
  </cols>
  <sheetData>
    <row r="1" spans="1:4" ht="15.75" customHeight="1">
      <c r="A1" s="98" t="s">
        <v>1</v>
      </c>
      <c r="B1" s="100" t="s">
        <v>2</v>
      </c>
      <c r="C1" s="2" t="s">
        <v>3</v>
      </c>
      <c r="D1" s="2" t="s">
        <v>3</v>
      </c>
    </row>
    <row r="2" spans="1:4" ht="36.75" customHeight="1">
      <c r="A2" s="18" t="s">
        <v>8</v>
      </c>
      <c r="B2" s="102" t="s">
        <v>71</v>
      </c>
      <c r="C2" s="96"/>
      <c r="D2" s="10"/>
    </row>
    <row r="3" spans="1:4" ht="52.5" customHeight="1">
      <c r="A3" s="18" t="s">
        <v>18</v>
      </c>
      <c r="B3" s="105" t="s">
        <v>6</v>
      </c>
      <c r="C3" s="11"/>
      <c r="D3" s="11"/>
    </row>
    <row r="4" spans="1:4" ht="54.75" customHeight="1">
      <c r="A4" s="18" t="s">
        <v>59</v>
      </c>
      <c r="B4" s="107" t="s">
        <v>72</v>
      </c>
      <c r="C4" s="11"/>
      <c r="D4" s="11"/>
    </row>
    <row r="5" spans="1:4" ht="63.75" customHeight="1">
      <c r="A5" s="18" t="s">
        <v>63</v>
      </c>
      <c r="B5" s="109" t="s">
        <v>66</v>
      </c>
      <c r="C5" s="11"/>
      <c r="D5" s="11"/>
    </row>
    <row r="6" spans="1:4" ht="47.25" customHeight="1">
      <c r="A6" s="18" t="s">
        <v>52</v>
      </c>
      <c r="B6" s="14" t="s">
        <v>73</v>
      </c>
      <c r="C6" s="110"/>
      <c r="D6" s="11"/>
    </row>
    <row r="7" spans="1:4" ht="43.5" customHeight="1">
      <c r="A7" s="18" t="s">
        <v>13</v>
      </c>
      <c r="B7" s="12" t="s">
        <v>68</v>
      </c>
      <c r="C7" s="101" t="s">
        <v>74</v>
      </c>
      <c r="D7" s="11"/>
    </row>
    <row r="8" spans="1:4" ht="15.75" customHeight="1"/>
    <row r="9" spans="1:4" ht="15.75" customHeight="1"/>
    <row r="10" spans="1:4" ht="15.75" customHeight="1"/>
    <row r="11" spans="1:4" ht="15.75" customHeight="1"/>
    <row r="12" spans="1:4" ht="15.75" customHeight="1"/>
    <row r="13" spans="1:4" ht="15.75" customHeight="1"/>
    <row r="14" spans="1:4" ht="15.75" customHeight="1"/>
    <row r="15" spans="1:4" ht="15.75" customHeight="1"/>
    <row r="16" spans="1: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7" r:id="rId1"/>
  </hyperlink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4" customWidth="1"/>
    <col min="2" max="2" width="41.42578125" customWidth="1"/>
    <col min="3" max="3" width="54.140625" customWidth="1"/>
    <col min="4" max="4" width="48.7109375" customWidth="1"/>
    <col min="5" max="5" width="43.85546875" customWidth="1"/>
    <col min="6" max="6" width="14.42578125" customWidth="1"/>
  </cols>
  <sheetData>
    <row r="1" spans="1:5" ht="15.75" customHeight="1">
      <c r="A1" s="3" t="s">
        <v>1</v>
      </c>
      <c r="B1" s="64" t="s">
        <v>2</v>
      </c>
      <c r="C1" s="3" t="s">
        <v>3</v>
      </c>
      <c r="D1" s="3" t="s">
        <v>3</v>
      </c>
    </row>
    <row r="2" spans="1:5" ht="44.25" customHeight="1">
      <c r="A2" s="67" t="s">
        <v>75</v>
      </c>
      <c r="B2" s="58" t="s">
        <v>76</v>
      </c>
      <c r="C2" s="111" t="s">
        <v>77</v>
      </c>
      <c r="D2" s="114" t="s">
        <v>79</v>
      </c>
      <c r="E2" s="116" t="s">
        <v>85</v>
      </c>
    </row>
    <row r="3" spans="1:5" ht="37.5" customHeight="1">
      <c r="A3" s="67" t="s">
        <v>10</v>
      </c>
      <c r="B3" s="12" t="s">
        <v>78</v>
      </c>
      <c r="C3" s="11"/>
      <c r="D3" s="11"/>
    </row>
    <row r="4" spans="1:5" ht="73.5" customHeight="1">
      <c r="A4" s="67" t="s">
        <v>52</v>
      </c>
      <c r="B4" s="14" t="s">
        <v>92</v>
      </c>
      <c r="C4" s="11"/>
      <c r="D4" s="11"/>
    </row>
    <row r="5" spans="1:5" ht="45.75" customHeight="1">
      <c r="A5" s="67" t="s">
        <v>82</v>
      </c>
      <c r="B5" s="14" t="s">
        <v>83</v>
      </c>
      <c r="C5" s="119" t="s">
        <v>88</v>
      </c>
      <c r="D5" s="13" t="s">
        <v>95</v>
      </c>
    </row>
    <row r="6" spans="1:5" ht="47.25" customHeight="1">
      <c r="A6" s="67" t="s">
        <v>59</v>
      </c>
      <c r="B6" s="15" t="s">
        <v>96</v>
      </c>
      <c r="C6" s="10"/>
      <c r="D6" s="11"/>
    </row>
    <row r="7" spans="1:5" ht="51" customHeight="1">
      <c r="A7" s="67" t="s">
        <v>97</v>
      </c>
      <c r="B7" s="122" t="s">
        <v>98</v>
      </c>
      <c r="C7" s="124" t="s">
        <v>99</v>
      </c>
      <c r="D7" s="96"/>
    </row>
    <row r="8" spans="1:5" ht="15.75" customHeight="1">
      <c r="B8" s="125"/>
    </row>
    <row r="9" spans="1:5" ht="15.75" customHeight="1">
      <c r="B9" s="126"/>
    </row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2" r:id="rId1"/>
    <hyperlink ref="D2" r:id="rId2"/>
    <hyperlink ref="E2" r:id="rId3"/>
    <hyperlink ref="C5" r:id="rId4"/>
    <hyperlink ref="C7" r:id="rId5"/>
  </hyperlink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00"/>
  <sheetViews>
    <sheetView workbookViewId="0">
      <selection activeCell="B3" sqref="B3"/>
    </sheetView>
  </sheetViews>
  <sheetFormatPr defaultColWidth="14.42578125" defaultRowHeight="15" customHeight="1"/>
  <cols>
    <col min="1" max="1" width="28.85546875" customWidth="1"/>
    <col min="2" max="2" width="48.42578125" customWidth="1"/>
    <col min="3" max="3" width="50.5703125" customWidth="1"/>
    <col min="4" max="6" width="14.42578125" customWidth="1"/>
  </cols>
  <sheetData>
    <row r="1" spans="1:4" ht="20.25" customHeight="1">
      <c r="A1" s="2" t="s">
        <v>1</v>
      </c>
      <c r="B1" s="100" t="s">
        <v>2</v>
      </c>
      <c r="C1" s="2" t="s">
        <v>3</v>
      </c>
    </row>
    <row r="2" spans="1:4" ht="101.25" customHeight="1">
      <c r="A2" s="18" t="s">
        <v>10</v>
      </c>
      <c r="B2" s="14" t="s">
        <v>78</v>
      </c>
      <c r="C2" s="11"/>
    </row>
    <row r="3" spans="1:4" ht="82.5" customHeight="1">
      <c r="A3" s="18" t="s">
        <v>65</v>
      </c>
      <c r="B3" s="172" t="s">
        <v>149</v>
      </c>
      <c r="C3" s="112"/>
      <c r="D3" s="19"/>
    </row>
    <row r="4" spans="1:4" ht="46.5" customHeight="1">
      <c r="A4" s="18" t="s">
        <v>75</v>
      </c>
      <c r="B4" s="12" t="s">
        <v>80</v>
      </c>
      <c r="C4" s="112"/>
      <c r="D4" s="19"/>
    </row>
    <row r="5" spans="1:4" ht="42" customHeight="1">
      <c r="A5" s="18" t="s">
        <v>59</v>
      </c>
      <c r="B5" s="113" t="s">
        <v>81</v>
      </c>
      <c r="C5" s="112"/>
      <c r="D5" s="19"/>
    </row>
    <row r="6" spans="1:4" ht="106.5" customHeight="1">
      <c r="A6" s="18" t="s">
        <v>82</v>
      </c>
      <c r="B6" s="115" t="s">
        <v>83</v>
      </c>
      <c r="C6" s="57" t="s">
        <v>88</v>
      </c>
      <c r="D6" s="19"/>
    </row>
    <row r="7" spans="1:4" ht="60" customHeight="1">
      <c r="A7" s="18" t="s">
        <v>63</v>
      </c>
      <c r="B7" s="117" t="s">
        <v>90</v>
      </c>
      <c r="C7" s="76" t="s">
        <v>93</v>
      </c>
      <c r="D7" s="19"/>
    </row>
    <row r="8" spans="1:4" ht="49.5" customHeight="1">
      <c r="A8" s="18" t="s">
        <v>52</v>
      </c>
      <c r="B8" s="117" t="s">
        <v>92</v>
      </c>
      <c r="C8" s="120"/>
      <c r="D8" s="19"/>
    </row>
    <row r="9" spans="1:4" ht="15.75" customHeight="1"/>
    <row r="10" spans="1:4" ht="15.75" customHeight="1"/>
    <row r="11" spans="1:4" ht="15.75" customHeight="1"/>
    <row r="12" spans="1:4" ht="15.75" customHeight="1"/>
    <row r="13" spans="1:4" ht="15.75" customHeight="1"/>
    <row r="14" spans="1:4" ht="15.75" customHeight="1"/>
    <row r="15" spans="1:4" ht="15.75" customHeight="1"/>
    <row r="16" spans="1: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6" r:id="rId1"/>
    <hyperlink ref="C7" r:id="rId2"/>
  </hyperlink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1002"/>
  <sheetViews>
    <sheetView workbookViewId="0"/>
  </sheetViews>
  <sheetFormatPr defaultColWidth="14.42578125" defaultRowHeight="15" customHeight="1"/>
  <cols>
    <col min="1" max="1" width="25.28515625" customWidth="1"/>
    <col min="2" max="2" width="44.42578125" customWidth="1"/>
    <col min="3" max="3" width="48.85546875" customWidth="1"/>
    <col min="4" max="6" width="14.42578125" customWidth="1"/>
  </cols>
  <sheetData>
    <row r="1" spans="1:3" ht="15.75" customHeight="1">
      <c r="A1" s="2" t="s">
        <v>1</v>
      </c>
      <c r="B1" s="4" t="s">
        <v>2</v>
      </c>
      <c r="C1" s="2" t="s">
        <v>3</v>
      </c>
    </row>
    <row r="2" spans="1:3" ht="74.25" customHeight="1">
      <c r="A2" s="6" t="s">
        <v>84</v>
      </c>
      <c r="B2" s="8" t="s">
        <v>86</v>
      </c>
      <c r="C2" s="35" t="s">
        <v>87</v>
      </c>
    </row>
    <row r="3" spans="1:3" ht="40.5" customHeight="1">
      <c r="A3" s="6" t="s">
        <v>18</v>
      </c>
      <c r="B3" s="15" t="s">
        <v>89</v>
      </c>
      <c r="C3" s="27"/>
    </row>
    <row r="4" spans="1:3" ht="76.5" customHeight="1">
      <c r="A4" s="166" t="s">
        <v>91</v>
      </c>
      <c r="B4" s="118"/>
      <c r="C4" s="121" t="s">
        <v>94</v>
      </c>
    </row>
    <row r="5" spans="1:3" ht="76.5" customHeight="1">
      <c r="A5" s="167"/>
      <c r="B5" s="123" t="s">
        <v>100</v>
      </c>
      <c r="C5" s="128" t="s">
        <v>101</v>
      </c>
    </row>
    <row r="6" spans="1:3" ht="76.5" customHeight="1">
      <c r="A6" s="168"/>
      <c r="B6" s="130" t="s">
        <v>104</v>
      </c>
      <c r="C6" s="132" t="s">
        <v>105</v>
      </c>
    </row>
    <row r="7" spans="1:3" ht="51" customHeight="1">
      <c r="A7" s="17" t="s">
        <v>75</v>
      </c>
      <c r="B7" s="133" t="s">
        <v>106</v>
      </c>
      <c r="C7" s="135" t="s">
        <v>103</v>
      </c>
    </row>
    <row r="8" spans="1:3" ht="69.75" customHeight="1">
      <c r="A8" s="17" t="s">
        <v>8</v>
      </c>
      <c r="B8" s="136" t="s">
        <v>110</v>
      </c>
      <c r="C8" s="11"/>
    </row>
    <row r="9" spans="1:3" ht="30.75" customHeight="1">
      <c r="A9" s="17" t="s">
        <v>52</v>
      </c>
      <c r="B9" s="140" t="s">
        <v>112</v>
      </c>
      <c r="C9" s="76" t="s">
        <v>116</v>
      </c>
    </row>
    <row r="10" spans="1:3" ht="41.25" customHeight="1">
      <c r="A10" s="17" t="s">
        <v>63</v>
      </c>
      <c r="B10" s="15" t="s">
        <v>118</v>
      </c>
      <c r="C10" s="101" t="s">
        <v>93</v>
      </c>
    </row>
    <row r="11" spans="1:3" ht="15.75" customHeight="1"/>
    <row r="12" spans="1:3" ht="15.75" customHeight="1"/>
    <row r="13" spans="1:3" ht="15.75" customHeight="1"/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A4:A6"/>
  </mergeCells>
  <hyperlinks>
    <hyperlink ref="C2" r:id="rId1"/>
    <hyperlink ref="C4" r:id="rId2"/>
    <hyperlink ref="C5" r:id="rId3"/>
    <hyperlink ref="C6" r:id="rId4"/>
    <hyperlink ref="C7" r:id="rId5"/>
    <hyperlink ref="C9" r:id="rId6"/>
    <hyperlink ref="C10" r:id="rId7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2"/>
  <sheetViews>
    <sheetView workbookViewId="0"/>
  </sheetViews>
  <sheetFormatPr defaultColWidth="14.42578125" defaultRowHeight="15" customHeight="1"/>
  <cols>
    <col min="1" max="1" width="21.140625" customWidth="1"/>
    <col min="2" max="2" width="44.140625" customWidth="1"/>
    <col min="3" max="3" width="68.85546875" customWidth="1"/>
    <col min="4" max="6" width="14.42578125" customWidth="1"/>
  </cols>
  <sheetData>
    <row r="1" spans="1:3" ht="15.75" customHeight="1">
      <c r="A1" s="95" t="s">
        <v>1</v>
      </c>
      <c r="B1" s="127" t="s">
        <v>2</v>
      </c>
      <c r="C1" s="95" t="s">
        <v>3</v>
      </c>
    </row>
    <row r="2" spans="1:3" ht="51.75" customHeight="1">
      <c r="A2" s="129" t="s">
        <v>75</v>
      </c>
      <c r="B2" s="105" t="s">
        <v>102</v>
      </c>
      <c r="C2" s="131" t="s">
        <v>103</v>
      </c>
    </row>
    <row r="3" spans="1:3" ht="96.75" customHeight="1">
      <c r="A3" s="129" t="s">
        <v>84</v>
      </c>
      <c r="B3" s="15" t="s">
        <v>86</v>
      </c>
      <c r="C3" s="134" t="s">
        <v>87</v>
      </c>
    </row>
    <row r="4" spans="1:3" ht="92.25" customHeight="1">
      <c r="A4" s="129" t="s">
        <v>18</v>
      </c>
      <c r="B4" s="14" t="s">
        <v>108</v>
      </c>
      <c r="C4" s="11"/>
    </row>
    <row r="5" spans="1:3" ht="48.75" customHeight="1">
      <c r="A5" s="169" t="s">
        <v>91</v>
      </c>
      <c r="B5" s="139" t="s">
        <v>114</v>
      </c>
      <c r="C5" s="121" t="s">
        <v>94</v>
      </c>
    </row>
    <row r="6" spans="1:3" ht="81.75" customHeight="1">
      <c r="A6" s="167"/>
      <c r="B6" s="123" t="s">
        <v>117</v>
      </c>
      <c r="C6" s="128" t="s">
        <v>101</v>
      </c>
    </row>
    <row r="7" spans="1:3" ht="48.75" customHeight="1">
      <c r="A7" s="168"/>
      <c r="B7" s="123" t="s">
        <v>104</v>
      </c>
      <c r="C7" s="132" t="s">
        <v>119</v>
      </c>
    </row>
    <row r="8" spans="1:3" ht="35.25" customHeight="1">
      <c r="A8" s="129" t="s">
        <v>63</v>
      </c>
      <c r="B8" s="13" t="s">
        <v>120</v>
      </c>
      <c r="C8" s="101" t="s">
        <v>93</v>
      </c>
    </row>
    <row r="9" spans="1:3" ht="40.5" customHeight="1">
      <c r="A9" s="129" t="s">
        <v>59</v>
      </c>
      <c r="B9" s="141" t="s">
        <v>121</v>
      </c>
      <c r="C9" s="11"/>
    </row>
    <row r="10" spans="1:3" ht="48" customHeight="1">
      <c r="A10" s="129" t="s">
        <v>37</v>
      </c>
      <c r="B10" s="19"/>
      <c r="C10" s="19"/>
    </row>
    <row r="11" spans="1:3" ht="15.75" customHeight="1"/>
    <row r="12" spans="1:3" ht="15.75" customHeight="1"/>
    <row r="13" spans="1:3" ht="15.75" customHeight="1"/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A5:A7"/>
  </mergeCells>
  <hyperlinks>
    <hyperlink ref="C2" r:id="rId1"/>
    <hyperlink ref="C3" r:id="rId2"/>
    <hyperlink ref="C5" r:id="rId3"/>
    <hyperlink ref="C6" r:id="rId4"/>
    <hyperlink ref="C7" r:id="rId5"/>
    <hyperlink ref="C8" r:id="rId6"/>
  </hyperlink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998"/>
  <sheetViews>
    <sheetView workbookViewId="0">
      <selection activeCell="B2" sqref="B2"/>
    </sheetView>
  </sheetViews>
  <sheetFormatPr defaultColWidth="14.42578125" defaultRowHeight="15" customHeight="1"/>
  <cols>
    <col min="1" max="1" width="22.28515625" customWidth="1"/>
    <col min="2" max="2" width="63.42578125" customWidth="1"/>
    <col min="3" max="3" width="54.7109375" customWidth="1"/>
    <col min="4" max="6" width="14.42578125" customWidth="1"/>
  </cols>
  <sheetData>
    <row r="1" spans="1:4" ht="15.75" customHeight="1">
      <c r="A1" s="3" t="s">
        <v>1</v>
      </c>
      <c r="B1" s="5" t="s">
        <v>2</v>
      </c>
      <c r="C1" s="3" t="s">
        <v>3</v>
      </c>
    </row>
    <row r="2" spans="1:4" ht="141" customHeight="1">
      <c r="A2" s="7" t="s">
        <v>107</v>
      </c>
      <c r="B2" s="171" t="s">
        <v>148</v>
      </c>
      <c r="C2" s="11"/>
    </row>
    <row r="3" spans="1:4" ht="66.75" customHeight="1">
      <c r="A3" s="7" t="s">
        <v>52</v>
      </c>
      <c r="B3" s="14" t="s">
        <v>109</v>
      </c>
      <c r="C3" s="11"/>
    </row>
    <row r="4" spans="1:4" ht="34.5" customHeight="1">
      <c r="A4" s="7" t="s">
        <v>75</v>
      </c>
      <c r="B4" s="137" t="s">
        <v>111</v>
      </c>
      <c r="C4" s="10"/>
    </row>
    <row r="5" spans="1:4" ht="191.25">
      <c r="A5" s="138" t="s">
        <v>113</v>
      </c>
      <c r="B5" s="15" t="s">
        <v>115</v>
      </c>
      <c r="C5" s="145" t="e">
        <f>HYPERLINK("https://yandex.ru/video/preview/?filmId=10478012193832768969&amp;text=%D0%B2%D0%B8%D0%B4%D0%B5%D0%BE%D1%83%D1%80%D0%BE%D0%BA%20%D1%85%D0%B8%D0%BC%D0%B8%D1%8F%208%20%D0%BA%D0%BB%D0%B0%D1%81%D1%81%20%D1%81%D0%BE%D0%BB%D0%B8%2C%20%D0%B8%D1%85%20%D0%BA%D0%BB%D0%B"&amp;"0%D1%81%D1%81%D0%B8%D1%84%D0%B8%D0%BA%D0%B0%D1%86%D0%B8%D1%8F%20%D0%B8%20%D1%81%D0%B2%D0%BE%D0%B9%D1%81%D1%82%D0%B2%D0%B0%20%D0%9E.%D0%A1.%D0%93%D0%B0%D0%B1%D1%80%D0%B8%D0%B5%D0%BB%D1%8F%D0%BD%20%D0%BF%D0%B0%D1%80%D0%B0%D0%B3%D1%80%D0%B0%D1%84%2041&amp;path=w"&amp;"izard&amp;parent-reqid=1586763732383818-849197462367072503600332-production-app-host-man-web-yp-4&amp;redircnt=1586763996.1 ","https://yandex.ru/video/preview/?filmId=10478012193832768969&amp;text=%D0%B2%D0%B8%D0%B4%D0%B5%D0%BE%D1%83%D1%80%D0%BE%D0%BA%20%D1%85%D0%B8%D0%BC%D0%B8%D1%8F%208%20%D0%BA%D0%BB%D0%B0%D1%81%D1%81%20%D1%81%D0%BE%D0%BB%D0%B8%2C%20%D0%B8%D1%85%20%D0%BA%D0%BB%D0%B"&amp;"0%D1%81%D1%81%D0%B8%D1%84%D0%B8%D0%BA%D0%B0%D1%86%D0%B8%D1%8F%20%D0%B8%20%D1%81%D0%B2%D0%BE%D0%B9%D1%81%D1%82%D0%B2%D0%B0%20%D0%9E.%D0%A1.%D0%93%D0%B0%D0%B1%D1%80%D0%B8%D0%B5%D0%BB%D1%8F%D0%BD%20%D0%BF%D0%B0%D1%80%D0%B0%D0%B3%D1%80%D0%B0%D1%84%2041&amp;path=w"&amp;"izard&amp;parent-reqid=1586763732383818-849197462367072503600332-production-app-host-man-web-yp-4&amp;redircnt=1586763996.1 ")</f>
        <v>#VALUE!</v>
      </c>
    </row>
    <row r="6" spans="1:4" ht="60.75" customHeight="1">
      <c r="A6" s="138" t="s">
        <v>82</v>
      </c>
      <c r="B6" s="108" t="s">
        <v>125</v>
      </c>
      <c r="C6" s="76" t="s">
        <v>126</v>
      </c>
    </row>
    <row r="7" spans="1:4" ht="45" customHeight="1">
      <c r="A7" s="138" t="s">
        <v>8</v>
      </c>
      <c r="B7" s="148" t="s">
        <v>127</v>
      </c>
      <c r="C7" s="11"/>
    </row>
    <row r="8" spans="1:4" ht="46.5" customHeight="1">
      <c r="A8" s="150" t="s">
        <v>84</v>
      </c>
      <c r="B8" s="104" t="s">
        <v>128</v>
      </c>
      <c r="C8" s="57" t="s">
        <v>129</v>
      </c>
      <c r="D8" s="119" t="s">
        <v>131</v>
      </c>
    </row>
    <row r="9" spans="1:4" ht="15.75" customHeight="1"/>
    <row r="10" spans="1:4" ht="15.75" customHeight="1"/>
    <row r="11" spans="1:4" ht="15.75" customHeight="1"/>
    <row r="12" spans="1:4" ht="15.75" customHeight="1"/>
    <row r="13" spans="1:4" ht="15.75" customHeight="1"/>
    <row r="14" spans="1:4" ht="15.75" customHeight="1"/>
    <row r="15" spans="1:4" ht="15.75" customHeight="1"/>
    <row r="16" spans="1: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hyperlinks>
    <hyperlink ref="C6" r:id="rId1"/>
    <hyperlink ref="C8" r:id="rId2"/>
    <hyperlink ref="D8" r:id="rId3"/>
  </hyperlinks>
  <pageMargins left="0.7" right="0.7" top="0.75" bottom="0.75" header="0" footer="0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defaultColWidth="14.42578125" defaultRowHeight="15" customHeight="1"/>
  <cols>
    <col min="1" max="1" width="25.140625" customWidth="1"/>
    <col min="2" max="2" width="37.7109375" customWidth="1"/>
    <col min="3" max="3" width="54" customWidth="1"/>
    <col min="4" max="6" width="14.42578125" customWidth="1"/>
  </cols>
  <sheetData>
    <row r="1" spans="1:3" ht="15.75" customHeight="1">
      <c r="A1" s="3" t="s">
        <v>1</v>
      </c>
      <c r="B1" s="5" t="s">
        <v>2</v>
      </c>
      <c r="C1" s="3" t="s">
        <v>3</v>
      </c>
    </row>
    <row r="2" spans="1:3" ht="43.5" customHeight="1">
      <c r="A2" s="7" t="s">
        <v>4</v>
      </c>
      <c r="B2" s="9" t="s">
        <v>6</v>
      </c>
      <c r="C2" s="11"/>
    </row>
    <row r="3" spans="1:3" ht="34.5" customHeight="1">
      <c r="A3" s="7" t="s">
        <v>10</v>
      </c>
      <c r="B3" s="13" t="s">
        <v>6</v>
      </c>
      <c r="C3" s="11"/>
    </row>
    <row r="4" spans="1:3" ht="38.25" customHeight="1">
      <c r="A4" s="7" t="s">
        <v>8</v>
      </c>
      <c r="B4" s="13" t="s">
        <v>6</v>
      </c>
      <c r="C4" s="11"/>
    </row>
    <row r="5" spans="1:3" ht="50.25" customHeight="1">
      <c r="A5" s="7" t="s">
        <v>13</v>
      </c>
      <c r="B5" s="9" t="s">
        <v>6</v>
      </c>
      <c r="C5" s="11"/>
    </row>
    <row r="6" spans="1:3" ht="15.75" customHeight="1"/>
    <row r="7" spans="1:3" ht="15.75" customHeight="1"/>
    <row r="8" spans="1:3" ht="15.75" customHeight="1"/>
    <row r="9" spans="1:3" ht="15.75" customHeight="1"/>
    <row r="10" spans="1:3" ht="15.75" customHeight="1"/>
    <row r="11" spans="1:3" ht="15.75" customHeight="1"/>
    <row r="12" spans="1:3" ht="15.75" customHeight="1"/>
    <row r="13" spans="1:3" ht="15.75" customHeight="1"/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8"/>
  <sheetViews>
    <sheetView workbookViewId="0"/>
  </sheetViews>
  <sheetFormatPr defaultColWidth="14.42578125" defaultRowHeight="15" customHeight="1"/>
  <cols>
    <col min="1" max="1" width="23.28515625" customWidth="1"/>
    <col min="2" max="2" width="54.28515625" customWidth="1"/>
    <col min="3" max="3" width="47.85546875" customWidth="1"/>
    <col min="4" max="4" width="46.5703125" customWidth="1"/>
    <col min="5" max="5" width="48" customWidth="1"/>
    <col min="6" max="6" width="14.42578125" customWidth="1"/>
  </cols>
  <sheetData>
    <row r="1" spans="1:5" ht="15.75" customHeight="1">
      <c r="A1" s="142" t="s">
        <v>1</v>
      </c>
      <c r="B1" s="143" t="s">
        <v>2</v>
      </c>
      <c r="C1" s="142" t="s">
        <v>3</v>
      </c>
      <c r="D1" s="142" t="s">
        <v>3</v>
      </c>
      <c r="E1" s="142" t="s">
        <v>3</v>
      </c>
    </row>
    <row r="2" spans="1:5" ht="52.5" customHeight="1">
      <c r="A2" s="144" t="s">
        <v>122</v>
      </c>
      <c r="B2" s="12" t="s">
        <v>123</v>
      </c>
      <c r="C2" s="10"/>
      <c r="D2" s="146" t="s">
        <v>124</v>
      </c>
      <c r="E2" s="11"/>
    </row>
    <row r="3" spans="1:5" ht="166.5" customHeight="1">
      <c r="A3" s="147" t="s">
        <v>18</v>
      </c>
      <c r="B3" s="15" t="s">
        <v>6</v>
      </c>
      <c r="D3" s="11"/>
      <c r="E3" s="11"/>
    </row>
    <row r="4" spans="1:5" ht="76.5" customHeight="1">
      <c r="A4" s="151" t="s">
        <v>113</v>
      </c>
      <c r="B4" s="152" t="s">
        <v>130</v>
      </c>
      <c r="C4" s="155" t="str">
        <f>HYPERLINK("https://infourok.ru/videouroki/840","https://infourok.ru/videouroki/840")</f>
        <v>https://infourok.ru/videouroki/840</v>
      </c>
      <c r="D4" s="156"/>
      <c r="E4" s="156"/>
    </row>
    <row r="5" spans="1:5" ht="67.5" customHeight="1">
      <c r="A5" s="151" t="s">
        <v>97</v>
      </c>
      <c r="B5" s="158" t="s">
        <v>134</v>
      </c>
      <c r="C5" s="101" t="s">
        <v>136</v>
      </c>
      <c r="D5" s="11"/>
      <c r="E5" s="11"/>
    </row>
    <row r="6" spans="1:5" ht="39" customHeight="1">
      <c r="A6" s="170" t="s">
        <v>91</v>
      </c>
      <c r="B6" s="160" t="s">
        <v>139</v>
      </c>
      <c r="C6" s="162"/>
      <c r="D6" s="11"/>
      <c r="E6" s="11"/>
    </row>
    <row r="7" spans="1:5" ht="39" customHeight="1">
      <c r="A7" s="167"/>
      <c r="B7" s="164" t="s">
        <v>142</v>
      </c>
      <c r="C7" s="165" t="s">
        <v>144</v>
      </c>
      <c r="D7" s="11"/>
      <c r="E7" s="11"/>
    </row>
    <row r="8" spans="1:5" ht="39" customHeight="1">
      <c r="A8" s="168"/>
      <c r="B8" s="164" t="s">
        <v>146</v>
      </c>
      <c r="C8" s="165" t="s">
        <v>147</v>
      </c>
      <c r="D8" s="11"/>
      <c r="E8" s="11"/>
    </row>
    <row r="9" spans="1:5" ht="15.75" customHeight="1">
      <c r="B9" s="122"/>
    </row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">
    <mergeCell ref="A6:A8"/>
  </mergeCells>
  <hyperlinks>
    <hyperlink ref="D2" r:id="rId1"/>
    <hyperlink ref="C5" r:id="rId2"/>
    <hyperlink ref="B7" r:id="rId3"/>
    <hyperlink ref="C7" r:id="rId4"/>
    <hyperlink ref="B8" r:id="rId5"/>
    <hyperlink ref="C8" r:id="rId6"/>
  </hyperlink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00"/>
  <sheetViews>
    <sheetView workbookViewId="0"/>
  </sheetViews>
  <sheetFormatPr defaultColWidth="14.42578125" defaultRowHeight="15" customHeight="1"/>
  <cols>
    <col min="1" max="1" width="24.140625" customWidth="1"/>
    <col min="2" max="2" width="36" customWidth="1"/>
    <col min="3" max="3" width="56" customWidth="1"/>
    <col min="4" max="4" width="47" customWidth="1"/>
    <col min="5" max="6" width="14.42578125" customWidth="1"/>
  </cols>
  <sheetData>
    <row r="1" spans="1:4" ht="25.5" customHeight="1">
      <c r="A1" s="149" t="s">
        <v>1</v>
      </c>
      <c r="B1" s="153" t="s">
        <v>2</v>
      </c>
      <c r="C1" s="154" t="s">
        <v>3</v>
      </c>
      <c r="D1" s="154" t="s">
        <v>3</v>
      </c>
    </row>
    <row r="2" spans="1:4" ht="54.75" customHeight="1">
      <c r="A2" s="144" t="s">
        <v>52</v>
      </c>
      <c r="B2" s="14" t="s">
        <v>132</v>
      </c>
      <c r="C2" s="27"/>
      <c r="D2" s="11"/>
    </row>
    <row r="3" spans="1:4" ht="34.5" customHeight="1">
      <c r="A3" s="144" t="s">
        <v>107</v>
      </c>
      <c r="B3" s="157" t="s">
        <v>133</v>
      </c>
      <c r="C3" s="101" t="s">
        <v>135</v>
      </c>
      <c r="D3" s="11"/>
    </row>
    <row r="4" spans="1:4" ht="36" customHeight="1">
      <c r="A4" s="144" t="s">
        <v>84</v>
      </c>
      <c r="B4" s="159" t="s">
        <v>137</v>
      </c>
      <c r="C4" s="161" t="s">
        <v>138</v>
      </c>
      <c r="D4" s="11"/>
    </row>
    <row r="5" spans="1:4" ht="41.25" customHeight="1">
      <c r="A5" s="144" t="s">
        <v>140</v>
      </c>
      <c r="B5" s="15" t="s">
        <v>141</v>
      </c>
      <c r="C5" s="163"/>
      <c r="D5" s="11"/>
    </row>
    <row r="6" spans="1:4" ht="111" customHeight="1">
      <c r="A6" s="144" t="s">
        <v>113</v>
      </c>
      <c r="B6" s="58" t="s">
        <v>143</v>
      </c>
      <c r="C6" s="11"/>
      <c r="D6" s="11"/>
    </row>
    <row r="7" spans="1:4" ht="39" customHeight="1">
      <c r="A7" s="144" t="s">
        <v>59</v>
      </c>
      <c r="B7" s="14" t="s">
        <v>145</v>
      </c>
      <c r="C7" s="19"/>
      <c r="D7" s="19"/>
    </row>
    <row r="8" spans="1:4" ht="15.75" customHeight="1"/>
    <row r="9" spans="1:4" ht="15.75" customHeight="1"/>
    <row r="10" spans="1:4" ht="15.75" customHeight="1"/>
    <row r="11" spans="1:4" ht="15.75" customHeight="1"/>
    <row r="12" spans="1:4" ht="15.75" customHeight="1"/>
    <row r="13" spans="1:4" ht="15.75" customHeight="1"/>
    <row r="14" spans="1:4" ht="15.75" customHeight="1"/>
    <row r="15" spans="1:4" ht="15.75" customHeight="1"/>
    <row r="16" spans="1: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3" r:id="rId1"/>
    <hyperlink ref="C4" r:id="rId2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defaultColWidth="14.42578125" defaultRowHeight="15" customHeight="1"/>
  <cols>
    <col min="1" max="1" width="25.7109375" customWidth="1"/>
    <col min="2" max="2" width="57.85546875" customWidth="1"/>
    <col min="3" max="3" width="54.85546875" customWidth="1"/>
    <col min="4" max="6" width="14.42578125" customWidth="1"/>
  </cols>
  <sheetData>
    <row r="1" spans="1:3" ht="15.75" customHeight="1">
      <c r="A1" s="2" t="s">
        <v>1</v>
      </c>
      <c r="B1" s="4" t="s">
        <v>2</v>
      </c>
      <c r="C1" s="2" t="s">
        <v>3</v>
      </c>
    </row>
    <row r="2" spans="1:3" ht="60" customHeight="1">
      <c r="A2" s="6" t="s">
        <v>4</v>
      </c>
      <c r="B2" s="8" t="s">
        <v>5</v>
      </c>
      <c r="C2" s="10" t="s">
        <v>7</v>
      </c>
    </row>
    <row r="3" spans="1:3" ht="31.5" customHeight="1">
      <c r="A3" s="6" t="s">
        <v>8</v>
      </c>
      <c r="B3" s="12" t="s">
        <v>9</v>
      </c>
      <c r="C3" s="11"/>
    </row>
    <row r="4" spans="1:3" ht="77.25" customHeight="1">
      <c r="A4" s="6" t="s">
        <v>12</v>
      </c>
      <c r="B4" s="15" t="s">
        <v>6</v>
      </c>
      <c r="C4" s="11"/>
    </row>
    <row r="5" spans="1:3" ht="38.25" customHeight="1">
      <c r="A5" s="6" t="s">
        <v>13</v>
      </c>
      <c r="B5" s="13" t="s">
        <v>15</v>
      </c>
      <c r="C5" s="11"/>
    </row>
    <row r="6" spans="1:3" ht="15.75" customHeight="1"/>
    <row r="7" spans="1:3" ht="15.75" customHeight="1"/>
    <row r="8" spans="1:3" ht="15.75" customHeight="1"/>
    <row r="9" spans="1:3" ht="15.75" customHeight="1"/>
    <row r="10" spans="1:3" ht="15.75" customHeight="1"/>
    <row r="11" spans="1:3" ht="15.75" customHeight="1"/>
    <row r="12" spans="1:3" ht="15.75" customHeight="1"/>
    <row r="13" spans="1:3" ht="15.75" customHeight="1"/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defaultColWidth="14.42578125" defaultRowHeight="15" customHeight="1"/>
  <cols>
    <col min="1" max="1" width="27.7109375" customWidth="1"/>
    <col min="2" max="2" width="41.5703125" customWidth="1"/>
    <col min="3" max="3" width="51.7109375" customWidth="1"/>
    <col min="4" max="6" width="14.42578125" customWidth="1"/>
  </cols>
  <sheetData>
    <row r="1" spans="1:3" ht="15.75" customHeight="1">
      <c r="A1" s="2" t="s">
        <v>1</v>
      </c>
      <c r="B1" s="4" t="s">
        <v>2</v>
      </c>
      <c r="C1" s="2" t="s">
        <v>3</v>
      </c>
    </row>
    <row r="2" spans="1:3" ht="51.75" customHeight="1">
      <c r="A2" s="6" t="s">
        <v>4</v>
      </c>
      <c r="B2" s="14" t="s">
        <v>11</v>
      </c>
      <c r="C2" s="11"/>
    </row>
    <row r="3" spans="1:3" ht="69.75" customHeight="1">
      <c r="A3" s="6" t="s">
        <v>8</v>
      </c>
      <c r="B3" s="14" t="s">
        <v>14</v>
      </c>
      <c r="C3" s="16"/>
    </row>
    <row r="4" spans="1:3" ht="105" customHeight="1">
      <c r="A4" s="17" t="s">
        <v>13</v>
      </c>
      <c r="B4" s="15" t="s">
        <v>16</v>
      </c>
      <c r="C4" s="11"/>
    </row>
    <row r="5" spans="1:3" ht="114.75" customHeight="1">
      <c r="A5" s="18" t="s">
        <v>10</v>
      </c>
      <c r="B5" s="12" t="s">
        <v>17</v>
      </c>
      <c r="C5" s="19"/>
    </row>
    <row r="6" spans="1:3" ht="93" customHeight="1">
      <c r="A6" s="6" t="s">
        <v>18</v>
      </c>
      <c r="B6" s="20" t="s">
        <v>19</v>
      </c>
      <c r="C6" s="19"/>
    </row>
    <row r="7" spans="1:3" ht="15.75" customHeight="1"/>
    <row r="8" spans="1:3" ht="15.75" customHeight="1"/>
    <row r="9" spans="1:3" ht="15.75" customHeight="1"/>
    <row r="10" spans="1:3" ht="15.75" customHeight="1"/>
    <row r="11" spans="1:3" ht="15.75" customHeight="1"/>
    <row r="12" spans="1:3" ht="15.75" customHeight="1"/>
    <row r="13" spans="1:3" ht="15.75" customHeight="1"/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1"/>
  <sheetViews>
    <sheetView workbookViewId="0"/>
  </sheetViews>
  <sheetFormatPr defaultColWidth="14.42578125" defaultRowHeight="15" customHeight="1"/>
  <cols>
    <col min="1" max="1" width="25.5703125" customWidth="1"/>
    <col min="2" max="2" width="36.85546875" customWidth="1"/>
    <col min="3" max="3" width="48" customWidth="1"/>
    <col min="4" max="6" width="14.42578125" customWidth="1"/>
  </cols>
  <sheetData>
    <row r="1" spans="1:3" ht="24" customHeight="1">
      <c r="A1" s="21" t="s">
        <v>1</v>
      </c>
      <c r="B1" s="23" t="s">
        <v>2</v>
      </c>
      <c r="C1" s="21" t="s">
        <v>3</v>
      </c>
    </row>
    <row r="2" spans="1:3" ht="57" customHeight="1">
      <c r="A2" s="25"/>
      <c r="B2" s="27"/>
      <c r="C2" s="11"/>
    </row>
    <row r="3" spans="1:3" ht="51" customHeight="1">
      <c r="A3" s="25"/>
      <c r="B3" s="27"/>
      <c r="C3" s="11"/>
    </row>
    <row r="4" spans="1:3" ht="51.75" customHeight="1">
      <c r="A4" s="25"/>
      <c r="B4" s="27"/>
      <c r="C4" s="10"/>
    </row>
    <row r="5" spans="1:3" ht="90" customHeight="1">
      <c r="A5" s="30" t="s">
        <v>23</v>
      </c>
      <c r="B5" s="12" t="s">
        <v>24</v>
      </c>
      <c r="C5" s="11"/>
    </row>
    <row r="6" spans="1:3" ht="15.75" customHeight="1">
      <c r="A6" s="32"/>
    </row>
    <row r="7" spans="1:3" ht="15.75" customHeight="1">
      <c r="A7" s="33" t="s">
        <v>27</v>
      </c>
      <c r="B7" s="34" t="s">
        <v>17</v>
      </c>
    </row>
    <row r="8" spans="1:3" ht="15.75" customHeight="1"/>
    <row r="9" spans="1:3" ht="15.75" customHeight="1"/>
    <row r="10" spans="1:3" ht="15.75" customHeight="1"/>
    <row r="11" spans="1:3" ht="15.75" customHeight="1"/>
    <row r="12" spans="1:3" ht="15.75" customHeight="1"/>
    <row r="13" spans="1:3" ht="15.75" customHeight="1"/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defaultColWidth="14.42578125" defaultRowHeight="15" customHeight="1"/>
  <cols>
    <col min="1" max="1" width="26.85546875" customWidth="1"/>
    <col min="2" max="2" width="40.42578125" customWidth="1"/>
    <col min="3" max="3" width="50.85546875" customWidth="1"/>
    <col min="4" max="6" width="14.42578125" customWidth="1"/>
  </cols>
  <sheetData>
    <row r="1" spans="1:3" ht="15.75" customHeight="1">
      <c r="A1" s="22" t="s">
        <v>1</v>
      </c>
      <c r="B1" s="24" t="s">
        <v>2</v>
      </c>
      <c r="C1" s="22" t="s">
        <v>3</v>
      </c>
    </row>
    <row r="2" spans="1:3" ht="43.5" customHeight="1">
      <c r="A2" s="28" t="s">
        <v>13</v>
      </c>
      <c r="B2" s="12" t="s">
        <v>21</v>
      </c>
      <c r="C2" s="31" t="s">
        <v>22</v>
      </c>
    </row>
    <row r="3" spans="1:3" ht="57.75" customHeight="1">
      <c r="A3" s="28" t="s">
        <v>8</v>
      </c>
      <c r="B3" s="12" t="s">
        <v>25</v>
      </c>
      <c r="C3" s="35" t="s">
        <v>26</v>
      </c>
    </row>
    <row r="4" spans="1:3" ht="54.75" customHeight="1">
      <c r="A4" s="28" t="s">
        <v>4</v>
      </c>
      <c r="B4" s="12" t="s">
        <v>28</v>
      </c>
      <c r="C4" s="37"/>
    </row>
    <row r="5" spans="1:3" ht="35.25" customHeight="1">
      <c r="A5" s="39" t="s">
        <v>29</v>
      </c>
      <c r="B5" s="42" t="s">
        <v>31</v>
      </c>
      <c r="C5" s="19"/>
    </row>
    <row r="6" spans="1:3" ht="15.75" customHeight="1">
      <c r="A6" s="45" t="s">
        <v>33</v>
      </c>
      <c r="B6" s="45" t="s">
        <v>34</v>
      </c>
    </row>
    <row r="7" spans="1:3" ht="15.75" customHeight="1"/>
    <row r="8" spans="1:3" ht="15.75" customHeight="1"/>
    <row r="9" spans="1:3" ht="15.75" customHeight="1"/>
    <row r="10" spans="1:3" ht="15.75" customHeight="1"/>
    <row r="11" spans="1:3" ht="15.75" customHeight="1"/>
    <row r="12" spans="1:3" ht="15.75" customHeight="1"/>
    <row r="13" spans="1:3" ht="15.75" customHeight="1"/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2" r:id="rId1"/>
    <hyperlink ref="C3" r:id="rId2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997"/>
  <sheetViews>
    <sheetView workbookViewId="0"/>
  </sheetViews>
  <sheetFormatPr defaultColWidth="14.42578125" defaultRowHeight="15" customHeight="1"/>
  <cols>
    <col min="1" max="1" width="24.5703125" customWidth="1"/>
    <col min="2" max="2" width="42" customWidth="1"/>
    <col min="3" max="3" width="50" customWidth="1"/>
    <col min="4" max="6" width="14.42578125" customWidth="1"/>
  </cols>
  <sheetData>
    <row r="1" spans="1:3" ht="15.75" customHeight="1">
      <c r="A1" s="3" t="s">
        <v>1</v>
      </c>
      <c r="B1" s="5" t="s">
        <v>2</v>
      </c>
      <c r="C1" s="3" t="s">
        <v>3</v>
      </c>
    </row>
    <row r="2" spans="1:3" ht="108.75" customHeight="1">
      <c r="A2" s="26" t="s">
        <v>8</v>
      </c>
      <c r="B2" s="29" t="s">
        <v>20</v>
      </c>
      <c r="C2" s="36" t="str">
        <f>HYPERLINK("https://www.youtube.com/watch?time_continue=17&amp;v=ukzX6wIAZiA&amp;feature=emb_logo","Видеоурок по теме ""Число глаголов. Изменение глаголов по числам""")</f>
        <v>Видеоурок по теме "Число глаголов. Изменение глаголов по числам"</v>
      </c>
    </row>
    <row r="3" spans="1:3" ht="51.75" customHeight="1">
      <c r="A3" s="38" t="s">
        <v>13</v>
      </c>
      <c r="B3" s="29" t="s">
        <v>30</v>
      </c>
      <c r="C3" s="11"/>
    </row>
    <row r="4" spans="1:3" ht="70.5" customHeight="1">
      <c r="A4" s="40" t="s">
        <v>4</v>
      </c>
      <c r="B4" s="44" t="s">
        <v>32</v>
      </c>
      <c r="C4" s="47"/>
    </row>
    <row r="5" spans="1:3" ht="51" customHeight="1">
      <c r="A5" s="38" t="s">
        <v>36</v>
      </c>
      <c r="B5" s="15" t="s">
        <v>6</v>
      </c>
      <c r="C5" s="47"/>
    </row>
    <row r="6" spans="1:3" ht="56.25" customHeight="1">
      <c r="A6" s="49" t="s">
        <v>37</v>
      </c>
      <c r="B6" s="50" t="s">
        <v>38</v>
      </c>
      <c r="C6" s="55" t="str">
        <f>HYPERLINK("https://vk.com/video-52969542_456239691","ПАСХАЛЬНЫЕ ЯЙЦА - ВСТАНЬКИ. Забавная пасхальная игрушка.")</f>
        <v>ПАСХАЛЬНЫЕ ЯЙЦА - ВСТАНЬКИ. Забавная пасхальная игрушка.</v>
      </c>
    </row>
    <row r="7" spans="1:3" ht="15.75" customHeight="1"/>
    <row r="8" spans="1:3" ht="15.75" customHeight="1"/>
    <row r="9" spans="1:3" ht="15.75" customHeight="1"/>
    <row r="10" spans="1:3" ht="15.75" customHeight="1"/>
    <row r="11" spans="1:3" ht="15.75" customHeight="1"/>
    <row r="12" spans="1:3" ht="15.75" customHeight="1"/>
    <row r="13" spans="1:3" ht="15.75" customHeight="1"/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00"/>
  <sheetViews>
    <sheetView workbookViewId="0"/>
  </sheetViews>
  <sheetFormatPr defaultColWidth="14.42578125" defaultRowHeight="15" customHeight="1"/>
  <cols>
    <col min="1" max="1" width="24.85546875" customWidth="1"/>
    <col min="2" max="2" width="46" customWidth="1"/>
    <col min="3" max="3" width="49.5703125" customWidth="1"/>
    <col min="4" max="6" width="14.42578125" customWidth="1"/>
  </cols>
  <sheetData>
    <row r="1" spans="1:4" ht="15.75" customHeight="1">
      <c r="A1" s="41" t="s">
        <v>1</v>
      </c>
      <c r="B1" s="43" t="s">
        <v>2</v>
      </c>
      <c r="C1" s="41" t="s">
        <v>3</v>
      </c>
      <c r="D1" s="11"/>
    </row>
    <row r="2" spans="1:4" ht="93.75" customHeight="1">
      <c r="A2" s="46" t="s">
        <v>8</v>
      </c>
      <c r="B2" s="48" t="s">
        <v>35</v>
      </c>
      <c r="C2" s="27"/>
      <c r="D2" s="11"/>
    </row>
    <row r="3" spans="1:4" ht="69" customHeight="1">
      <c r="A3" s="51" t="s">
        <v>39</v>
      </c>
      <c r="B3" s="52" t="s">
        <v>40</v>
      </c>
      <c r="C3" s="11"/>
      <c r="D3" s="11"/>
    </row>
    <row r="4" spans="1:4" ht="93" customHeight="1">
      <c r="A4" s="53" t="s">
        <v>41</v>
      </c>
      <c r="B4" s="54" t="s">
        <v>42</v>
      </c>
      <c r="C4" s="57" t="s">
        <v>43</v>
      </c>
      <c r="D4" s="11"/>
    </row>
    <row r="5" spans="1:4" ht="80.25" customHeight="1">
      <c r="A5" s="59" t="s">
        <v>37</v>
      </c>
      <c r="B5" s="61" t="s">
        <v>45</v>
      </c>
      <c r="C5" s="57" t="s">
        <v>47</v>
      </c>
      <c r="D5" s="37"/>
    </row>
    <row r="6" spans="1:4" ht="81" customHeight="1">
      <c r="A6" s="51" t="s">
        <v>23</v>
      </c>
      <c r="B6" s="63" t="s">
        <v>48</v>
      </c>
      <c r="C6" s="27"/>
      <c r="D6" s="11"/>
    </row>
    <row r="7" spans="1:4" ht="15.75" customHeight="1"/>
    <row r="8" spans="1:4" ht="15.75" customHeight="1"/>
    <row r="9" spans="1:4" ht="15.75" customHeight="1"/>
    <row r="10" spans="1:4" ht="15.75" customHeight="1"/>
    <row r="11" spans="1:4" ht="15.75" customHeight="1"/>
    <row r="12" spans="1:4" ht="15.75" customHeight="1"/>
    <row r="13" spans="1:4" ht="15.75" customHeight="1"/>
    <row r="14" spans="1:4" ht="15.75" customHeight="1"/>
    <row r="15" spans="1:4" ht="15.75" customHeight="1"/>
    <row r="16" spans="1: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4" r:id="rId1"/>
    <hyperlink ref="C5" r:id="rId2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00"/>
  <sheetViews>
    <sheetView workbookViewId="0"/>
  </sheetViews>
  <sheetFormatPr defaultColWidth="14.42578125" defaultRowHeight="15" customHeight="1"/>
  <cols>
    <col min="1" max="2" width="39.7109375" customWidth="1"/>
    <col min="3" max="3" width="46.7109375" customWidth="1"/>
    <col min="4" max="6" width="14.42578125" customWidth="1"/>
  </cols>
  <sheetData>
    <row r="1" spans="1:4" ht="15.75" customHeight="1">
      <c r="A1" s="41" t="s">
        <v>1</v>
      </c>
      <c r="B1" s="43" t="s">
        <v>2</v>
      </c>
      <c r="C1" s="41" t="s">
        <v>3</v>
      </c>
      <c r="D1" s="11"/>
    </row>
    <row r="2" spans="1:4" ht="58.5" customHeight="1">
      <c r="A2" s="56" t="s">
        <v>8</v>
      </c>
      <c r="B2" s="58" t="s">
        <v>44</v>
      </c>
      <c r="C2" s="60"/>
      <c r="D2" s="11"/>
    </row>
    <row r="3" spans="1:4" ht="61.5" customHeight="1">
      <c r="A3" s="56" t="s">
        <v>13</v>
      </c>
      <c r="B3" s="62" t="s">
        <v>46</v>
      </c>
      <c r="C3" s="65" t="str">
        <f>HYPERLINK("https://www.youtube.com/watch?v=bgRfvUWIrQQ&amp;feature=emb_logo","Видеоурок")</f>
        <v>Видеоурок</v>
      </c>
      <c r="D3" s="11"/>
    </row>
    <row r="4" spans="1:4" ht="83.25" customHeight="1">
      <c r="A4" s="56" t="s">
        <v>4</v>
      </c>
      <c r="B4" s="66" t="s">
        <v>49</v>
      </c>
      <c r="C4" s="68" t="str">
        <f>HYPERLINK("https://www.youtube.com/watch?v=kOIwEICaDPM","Учебный фильм")</f>
        <v>Учебный фильм</v>
      </c>
      <c r="D4" s="72" t="str">
        <f>HYPERLINK("https://docs.google.com/forms/d/e/1FAIpQLSd8X_HsTPezdGsqE-51UeaKmWfuh51vIB367RB9WtoL_2OzUA/viewform","Тест")</f>
        <v>Тест</v>
      </c>
    </row>
    <row r="5" spans="1:4" ht="84" customHeight="1">
      <c r="A5" s="56" t="s">
        <v>18</v>
      </c>
      <c r="B5" s="58" t="s">
        <v>55</v>
      </c>
      <c r="C5" s="74"/>
      <c r="D5" s="11"/>
    </row>
    <row r="6" spans="1:4" ht="63" customHeight="1">
      <c r="A6" s="56" t="s">
        <v>33</v>
      </c>
      <c r="B6" s="13" t="s">
        <v>56</v>
      </c>
      <c r="C6" s="77"/>
      <c r="D6" s="11"/>
    </row>
    <row r="7" spans="1:4" ht="15.75" customHeight="1"/>
    <row r="8" spans="1:4" ht="15.75" customHeight="1">
      <c r="D8" s="78"/>
    </row>
    <row r="9" spans="1:4" ht="15.75" customHeight="1"/>
    <row r="10" spans="1:4" ht="15.75" customHeight="1"/>
    <row r="11" spans="1:4" ht="15.75" customHeight="1"/>
    <row r="12" spans="1:4" ht="15.75" customHeight="1"/>
    <row r="13" spans="1:4" ht="15.75" customHeight="1"/>
    <row r="14" spans="1:4" ht="15.75" customHeight="1"/>
    <row r="15" spans="1:4" ht="15.75" customHeight="1"/>
    <row r="16" spans="1: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Инструкция</vt:lpstr>
      <vt:lpstr>1А</vt:lpstr>
      <vt:lpstr>1Б</vt:lpstr>
      <vt:lpstr>2А </vt:lpstr>
      <vt:lpstr>2Б</vt:lpstr>
      <vt:lpstr>3А</vt:lpstr>
      <vt:lpstr>3Б</vt:lpstr>
      <vt:lpstr>4А</vt:lpstr>
      <vt:lpstr>4Б</vt:lpstr>
      <vt:lpstr>5А</vt:lpstr>
      <vt:lpstr>5Б</vt:lpstr>
      <vt:lpstr>6А</vt:lpstr>
      <vt:lpstr>6Б</vt:lpstr>
      <vt:lpstr>6В</vt:lpstr>
      <vt:lpstr>7А</vt:lpstr>
      <vt:lpstr>7Б</vt:lpstr>
      <vt:lpstr>8А</vt:lpstr>
      <vt:lpstr>8Б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redbool86@live.ru</cp:lastModifiedBy>
  <dcterms:modified xsi:type="dcterms:W3CDTF">2020-04-15T05:37:39Z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