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n$leR\Downloads\"/>
    </mc:Choice>
  </mc:AlternateContent>
  <bookViews>
    <workbookView xWindow="0" yWindow="0" windowWidth="28800" windowHeight="12435"/>
  </bookViews>
  <sheets>
    <sheet name="Инструкция" sheetId="1" r:id="rId1"/>
    <sheet name="1А" sheetId="2" r:id="rId2"/>
    <sheet name="1Б" sheetId="3" r:id="rId3"/>
    <sheet name="2А " sheetId="4" r:id="rId4"/>
    <sheet name="2Б" sheetId="5" r:id="rId5"/>
    <sheet name="3А" sheetId="6" r:id="rId6"/>
    <sheet name="3Б" sheetId="7" r:id="rId7"/>
    <sheet name="4А" sheetId="8" r:id="rId8"/>
    <sheet name="4Б" sheetId="9" r:id="rId9"/>
    <sheet name="5А" sheetId="10" r:id="rId10"/>
    <sheet name="5Б" sheetId="11" r:id="rId11"/>
    <sheet name="6А" sheetId="12" r:id="rId12"/>
    <sheet name="6Б" sheetId="13" r:id="rId13"/>
    <sheet name="6В" sheetId="14" r:id="rId14"/>
    <sheet name="7А" sheetId="15" r:id="rId15"/>
    <sheet name="7Б" sheetId="16" r:id="rId16"/>
    <sheet name="8А" sheetId="17" r:id="rId17"/>
    <sheet name="8Б" sheetId="18" r:id="rId18"/>
    <sheet name="9" sheetId="19" r:id="rId19"/>
    <sheet name="10" sheetId="20" r:id="rId20"/>
    <sheet name="11" sheetId="21" r:id="rId21"/>
  </sheets>
  <calcPr calcId="152511"/>
</workbook>
</file>

<file path=xl/calcChain.xml><?xml version="1.0" encoding="utf-8"?>
<calcChain xmlns="http://schemas.openxmlformats.org/spreadsheetml/2006/main">
  <c r="C7" i="20" l="1"/>
  <c r="D5" i="19"/>
  <c r="C5" i="18"/>
  <c r="C4" i="17"/>
  <c r="E6" i="9"/>
  <c r="C6" i="9"/>
  <c r="C4" i="7"/>
  <c r="C2" i="7"/>
</calcChain>
</file>

<file path=xl/sharedStrings.xml><?xml version="1.0" encoding="utf-8"?>
<sst xmlns="http://schemas.openxmlformats.org/spreadsheetml/2006/main" count="488" uniqueCount="215">
  <si>
    <t>Уважаемые родители! Использовать данное расписание очень удобно!Скачав файл, Вы получаете доступ ко всем заданиям для каждого класса с активными ссылками на необходимые справочные материалы. Выбирете внизу вкладку с нужным Вам классом, читайте задания и при необходимости переходите по ссылкам. По всем возникающим вопросам обращайтесь к классному руководителю или Администрации школы. Спасибо большое за Ваши терпение, труд и помощь!</t>
  </si>
  <si>
    <t>Предмет</t>
  </si>
  <si>
    <t>Задание на 22.04.2020</t>
  </si>
  <si>
    <t>Ссылка на справочные материалы</t>
  </si>
  <si>
    <t>Сроки выполнения работы</t>
  </si>
  <si>
    <t>Контакты учителя (куда пересылается работа)</t>
  </si>
  <si>
    <t>Литературное чтение</t>
  </si>
  <si>
    <t>стр.12-13 (ответы на вопросы)</t>
  </si>
  <si>
    <t xml:space="preserve">К. Чуковский «Телефон» 
С.17-21
</t>
  </si>
  <si>
    <t xml:space="preserve"> </t>
  </si>
  <si>
    <t>ИЗО</t>
  </si>
  <si>
    <t>Выполнить рисунок на тему "Весеннее настроение". Рисовать можно любым материалом: гуашь, акварель, карандаши и т.д.</t>
  </si>
  <si>
    <t>Русский язык</t>
  </si>
  <si>
    <t>Карточка на учи.ру</t>
  </si>
  <si>
    <t>uchi.ru</t>
  </si>
  <si>
    <t>рисунок выполнить к 05.05. Просмотр рисунков будет после режима самоизоляции</t>
  </si>
  <si>
    <t>svet.lana.73@list.ru ;  89281586829</t>
  </si>
  <si>
    <t>Изо</t>
  </si>
  <si>
    <t>стр.77 упр.8 Проверь себя упр.1,2 (устно)</t>
  </si>
  <si>
    <t>Математика</t>
  </si>
  <si>
    <t>что.61 упр.2, внизу под красной чертой</t>
  </si>
  <si>
    <t xml:space="preserve">Уч. с. 144, 145 (2) </t>
  </si>
  <si>
    <t>Эл. почта :BigaevaLarisa@yandex.ru или по номеру телефона в ватсап</t>
  </si>
  <si>
    <t>Уч. с. 108, у.184 , с.109, у.186, с.110, у.187 (урок 6 по ссылке)</t>
  </si>
  <si>
    <t xml:space="preserve">https://cifra.school/topics/rus/2/?complexity=0  </t>
  </si>
  <si>
    <t>Уч. с.83, №1 (устно)     (урок 6 по ссылке)</t>
  </si>
  <si>
    <t xml:space="preserve">https://cifra.school/topics/math/2/?complexity=0 </t>
  </si>
  <si>
    <t>Физкультура</t>
  </si>
  <si>
    <t>выполнять комплекс утренней гимнастики,упр на пресс,отжимание,прыжки на скакалке если нет возможности то ко-во прыжков за 1 мин.</t>
  </si>
  <si>
    <t>до 25.04.20</t>
  </si>
  <si>
    <t>biruelenaleo@yandex.ru</t>
  </si>
  <si>
    <t>учебник страница 91 №1,3,6</t>
  </si>
  <si>
    <t>задание для рисунка: с помощью цвета передай светлое, радостное настроение весеннего леса.</t>
  </si>
  <si>
    <t>учебник страница 98 упражнение 170</t>
  </si>
  <si>
    <t>учебник страница 144-149 читать выразительно,отвечать на вопросы.</t>
  </si>
  <si>
    <r>
      <t>рисунок выполнить к 28.04 Ук</t>
    </r>
    <r>
      <rPr>
        <sz val="10"/>
        <color rgb="FFFF0000"/>
        <rFont val="Arial"/>
      </rPr>
      <t xml:space="preserve">азывайте своё И. Ф. и класс с литерой </t>
    </r>
  </si>
  <si>
    <r>
      <t xml:space="preserve">рисунок выполнить к 28.04  </t>
    </r>
    <r>
      <rPr>
        <sz val="10"/>
        <color rgb="FFFF0000"/>
        <rFont val="Arial"/>
      </rPr>
      <t xml:space="preserve">Указывайте своё И. Ф. и класс с литерой </t>
    </r>
  </si>
  <si>
    <t>стр.95 №1 устно, №2 и №5 в тетрадь</t>
  </si>
  <si>
    <t>стр.119 упр. 211 по заданию</t>
  </si>
  <si>
    <t>стр.179-184,краткий пересказ любого одного</t>
  </si>
  <si>
    <t>Родной язык</t>
  </si>
  <si>
    <t>выполнять комплекс утренней гимнастики,упр на пресс,отжимание,прыжки на скакалке если нет возможности то ко-во прыжков за 1 мин</t>
  </si>
  <si>
    <t>стр.120 упр.упр.213</t>
  </si>
  <si>
    <t>до25.04.20</t>
  </si>
  <si>
    <t>до 28.04</t>
  </si>
  <si>
    <t>Тема урока:"Род глаголов в прошедшем времени. Родовые окончания глаголов (-а, -о)"
1.Посмотреть видеоурок по теме урока.
2.Прочитать и выучить правила стр.121-122.
3.Выполнить письменно стр.123 упр.220, упр.221.</t>
  </si>
  <si>
    <t>стр. 111 упр. 233, стр. 112 упр. 236 повторить правило стр. 110.</t>
  </si>
  <si>
    <t>Задания от учителя на сайте учи.ру</t>
  </si>
  <si>
    <t>https://uchi.ru/</t>
  </si>
  <si>
    <t>avdeeva-86@list.ru</t>
  </si>
  <si>
    <t>Тема урока:"Приемы устных вычислений"        1.Выполнить в письменно стр.84 №2,№5</t>
  </si>
  <si>
    <t>oksana.volgina@mail.ru</t>
  </si>
  <si>
    <t>Тема урока:"М. М. Зощенко «Великие путешественники»1.Посмотреть видеоурок.2.Прочитать рассказ стр.154-163</t>
  </si>
  <si>
    <t>vasilieva_irina78@mail.ru или по номеру телефона</t>
  </si>
  <si>
    <t xml:space="preserve">Математика </t>
  </si>
  <si>
    <t xml:space="preserve">cтр 158 устно </t>
  </si>
  <si>
    <t>стр. 76 № 311, №313, № 314</t>
  </si>
  <si>
    <t>Комплекс упр: - скакалка (30сек), -махи ногами в сторону (30сек), - боковые выподы (30 сек), - выподы вперед (30 сек), - прыжки с выподом (30 сек) - планка (30 сек)</t>
  </si>
  <si>
    <t xml:space="preserve">Литературное чтение </t>
  </si>
  <si>
    <t>22.04 в течении дня</t>
  </si>
  <si>
    <t>Шахматы</t>
  </si>
  <si>
    <t>Решение упражнений на стратегию.</t>
  </si>
  <si>
    <t>стр. 165 вопрос 3, стр. 166 вопрос 4 (письменно)</t>
  </si>
  <si>
    <t xml:space="preserve">Физическая культура </t>
  </si>
  <si>
    <t>Технология</t>
  </si>
  <si>
    <t xml:space="preserve">Тема урока:"Наши проекты. Парад военной техники".  Учебник стр.84
 </t>
  </si>
  <si>
    <t>Поделки на тему "Правильное питание"</t>
  </si>
  <si>
    <t>https://www.youtube.com/watch?v=KW-VlrLT5IQ</t>
  </si>
  <si>
    <t xml:space="preserve">до 28.04. </t>
  </si>
  <si>
    <t>Физическая культура</t>
  </si>
  <si>
    <t>зарядка,упр на пресс,отжимание прыжки на скакалке если нет возможности то ко-во прыжков за1мин.</t>
  </si>
  <si>
    <t>эскиз модели проектного изделия</t>
  </si>
  <si>
    <t>учебник инжинерной технологии для общ.обр.школы</t>
  </si>
  <si>
    <t>до 29.04.2020</t>
  </si>
  <si>
    <t>повторить параграфы 62,63, знать правила!!! упр.493</t>
  </si>
  <si>
    <t>учебник</t>
  </si>
  <si>
    <t>Обществознание</t>
  </si>
  <si>
    <t>22.04 до 16-00</t>
  </si>
  <si>
    <t>группа в ВК</t>
  </si>
  <si>
    <t>Английский язык</t>
  </si>
  <si>
    <t>Повторить слова стр.15; повторить правило стр. 20; упр. 5 стр.20; упр.6 стр.21</t>
  </si>
  <si>
    <t>повторить пар. 11</t>
  </si>
  <si>
    <t>до 24.04.2020</t>
  </si>
  <si>
    <t>interesting1820@mail.ru</t>
  </si>
  <si>
    <t>1064. 1065</t>
  </si>
  <si>
    <t>dobrinskij89@mail.ru</t>
  </si>
  <si>
    <t>до 2204.2020</t>
  </si>
  <si>
    <t>с. 124-125 Изучить теорию, упр. 563</t>
  </si>
  <si>
    <t>natalya.vinichenko.65@mail.ru</t>
  </si>
  <si>
    <t>22.04.2020 до конца дня</t>
  </si>
  <si>
    <t>группа ВК</t>
  </si>
  <si>
    <t>п.44 читать, ответить на вопросы в конце параграфа (устно), просмотреть видео(ссылка1), №1245,1246,1247</t>
  </si>
  <si>
    <t>https://www.youtube.com/watch?v=giwxQh6f-2U</t>
  </si>
  <si>
    <t>Уч.с. 120, у.507, с.121, у. 508</t>
  </si>
  <si>
    <t>https://www.yaklass.ru/testwork/Results/6498280?from=%2Ftestwork</t>
  </si>
  <si>
    <t xml:space="preserve">22.04. в течении дня </t>
  </si>
  <si>
    <t>вк</t>
  </si>
  <si>
    <t>Литература</t>
  </si>
  <si>
    <t>стр.195 письменные ответы на вопросы 1,2,3 (нижние на страничке)</t>
  </si>
  <si>
    <t>читать "Маленький принц"</t>
  </si>
  <si>
    <t>Расчет количества обоев для комнаты</t>
  </si>
  <si>
    <t>Пройти по ссылке и выполнить</t>
  </si>
  <si>
    <t>https://edu.skysmart.ru/student/xadebepomo</t>
  </si>
  <si>
    <t>повторить пар. 12</t>
  </si>
  <si>
    <t>ОДНКНР</t>
  </si>
  <si>
    <t>Тема урока «Хранит память предков» Д/з написать рассказ о своих предках, чем они прославили Родину? (в труде или в защите Отечества)</t>
  </si>
  <si>
    <t>Интернет урок «Хранить память предков»</t>
  </si>
  <si>
    <t>до 17-00 29 мая</t>
  </si>
  <si>
    <t>Повторить слова стр.15; повторить правило стр.20; упр. 5 стр.20; упр. 6 стр.21</t>
  </si>
  <si>
    <t>Комплекс упр: - скакалка (30сек), -махи ногами в сторону (30сек), - боковые выпады (30 сек), - выпады вперед (30 сек), - прыжки с выпадом (30 сек) - планка (30 сек)</t>
  </si>
  <si>
    <t>с.129 у.567</t>
  </si>
  <si>
    <t>с.124-125 изучить теорию, у.560</t>
  </si>
  <si>
    <t>22.04.20.20 до 15-00</t>
  </si>
  <si>
    <t>22.04.2020 до 15-00</t>
  </si>
  <si>
    <t>группа вконтакте</t>
  </si>
  <si>
    <t xml:space="preserve">с.232-233 изучить статью,с.233-237 прочитать балладу,выполнить задание перед балладой с.233 </t>
  </si>
  <si>
    <t>Повторить пар. 11</t>
  </si>
  <si>
    <t>Алгебра</t>
  </si>
  <si>
    <t>стр.175, тест.</t>
  </si>
  <si>
    <t>Упр. 6 стр. 95</t>
  </si>
  <si>
    <t>22.04. в течении дня</t>
  </si>
  <si>
    <t>группа вк</t>
  </si>
  <si>
    <t>с.232-233 изучить статью, с.233-237 прочитать балладу, выполнить задание перед балладой с.233</t>
  </si>
  <si>
    <t>Тема "Вещь, как сочетание объёмов и образ мыслей" стр. учебника 71. Выполнить задание 1 на странице учебника 75</t>
  </si>
  <si>
    <r>
      <t xml:space="preserve">прислать  работы 28.04 </t>
    </r>
    <r>
      <rPr>
        <sz val="10"/>
        <color rgb="FFFF0000"/>
        <rFont val="Arial"/>
      </rPr>
      <t xml:space="preserve">Указывайте своё И. Ф. и класс с литерой </t>
    </r>
  </si>
  <si>
    <t>Упр. 7 стр. 85</t>
  </si>
  <si>
    <t>География</t>
  </si>
  <si>
    <t>Подготовка к практической работе. Повторить  политическую карту мира. Названия государств и их столицы. По группам: 10 самых крупных государств мира по площади  и их столицы. Пример: Россия - Москва,  Япония - Токио. Островные, полуостровные, приморские, внутриконтинентальные, государства-карлики, анклавы (государства,  окруженные с трех сторон границами одного государства), европейкие, азиатские страны и т.д.</t>
  </si>
  <si>
    <t>Школьный атлас, приложения в конце учебника (стр. 252-253)</t>
  </si>
  <si>
    <t>До 29.04.2020 года</t>
  </si>
  <si>
    <t>GorelovaOlga1969@yandex.ru</t>
  </si>
  <si>
    <t>прочитать рассказ В.Распутина "Уроки французского</t>
  </si>
  <si>
    <t xml:space="preserve">https://azbyka.ru/fiction/uroki-francuzskogo/ </t>
  </si>
  <si>
    <t>до 24.04</t>
  </si>
  <si>
    <t>Информатика</t>
  </si>
  <si>
    <t>Повторить материал презентации 7-1-1.ppt или параграф 1.1 стр.7 в учебнике. Выполнить задания из этого документа 1.4 и 1.5.</t>
  </si>
  <si>
    <t>https://yadi.sk/d/6ppCjsixxRdbpQ</t>
  </si>
  <si>
    <t>nastyazaoch@yandex.ru</t>
  </si>
  <si>
    <r>
      <t xml:space="preserve">прислать  работы 28.04. </t>
    </r>
    <r>
      <rPr>
        <sz val="10"/>
        <color rgb="FFFF0000"/>
        <rFont val="Arial"/>
      </rPr>
      <t xml:space="preserve">Указывайте своё И. Ф. и класс с литерой </t>
    </r>
  </si>
  <si>
    <t xml:space="preserve">Тема урока. «Урок хороших манер». Д/з написать доклад «Правила поведения во всех случаях жизни» </t>
  </si>
  <si>
    <t>Интернет урок «Уроки хороших манер»</t>
  </si>
  <si>
    <t>https://edu.skysmart.ru/student/nugoduhuru</t>
  </si>
  <si>
    <t>Биология</t>
  </si>
  <si>
    <t>Кожа-наружный покровный орган.</t>
  </si>
  <si>
    <t>https://vk.com/doc446906495_546108296?hash=0f26a0eeadfd56b2b4&amp;dl=86156d762469d48d2e</t>
  </si>
  <si>
    <t>Группа в ВК</t>
  </si>
  <si>
    <t xml:space="preserve">Пподолжаем заниматься по заданию,выполнить реферат по виду спорта </t>
  </si>
  <si>
    <t>Физика</t>
  </si>
  <si>
    <t>Прочитать рассказ В.Г.Распутина "Уроки французского"</t>
  </si>
  <si>
    <t>тест на Я.Классе</t>
  </si>
  <si>
    <t>https://azbyka.ru/fiction/uroki-francuzskogo/</t>
  </si>
  <si>
    <t>776 (1-4)</t>
  </si>
  <si>
    <t>до 19.00  26 апреля</t>
  </si>
  <si>
    <t>karaya07051977@mail.ru</t>
  </si>
  <si>
    <t>До 29.04.2020 г.</t>
  </si>
  <si>
    <t xml:space="preserve">Экономика семьи
#14 
Проверим себя № 1-4 письменно
В классе и дома № 7-8 письменно. Повторение.
</t>
  </si>
  <si>
    <t xml:space="preserve">interneturok.ru </t>
  </si>
  <si>
    <t>до 17.00.  22.04</t>
  </si>
  <si>
    <t>до 17.00      22.04</t>
  </si>
  <si>
    <t>margo.school61@mail.ru</t>
  </si>
  <si>
    <t>Кожа - наружный покроввный орган</t>
  </si>
  <si>
    <t>Вполнить самостоятельную работу задание 1-3 с.198-199</t>
  </si>
  <si>
    <t>до 15-00     22.04.2020</t>
  </si>
  <si>
    <t>Повторить правило стр. 65; повторить слова упр.6 стр.66; упр.7 стр.72; упр.10 стр.68</t>
  </si>
  <si>
    <t>Продолжаем заниматься по заданию, выполнить реферат по виду спорта</t>
  </si>
  <si>
    <t>Тест на Я.Классе</t>
  </si>
  <si>
    <t>Потребление #25. Проверим себя № 1-6 письменно. Повторение</t>
  </si>
  <si>
    <t>до 19.00 26 апреля</t>
  </si>
  <si>
    <t>Потребление #25. Проверим себя № 1-6 письменно.Повторение</t>
  </si>
  <si>
    <t>История</t>
  </si>
  <si>
    <t xml:space="preserve"> Франция: Третья республика.  Д/з вопросы. 1) Какие слои населения выступали против республиканского устройства во Франции? Какие слои населения поддерживали республику? 2) Перечислите демократические реформы конца 19 века. 3) Охарактеризуйте "дело Дрейфуса", который всколыхнул не только Францию, но и всю мировую общес </t>
  </si>
  <si>
    <t xml:space="preserve">margo.schoool61@mail.ru </t>
  </si>
  <si>
    <t>Выполнить самостоятельную работу з.1-3 с.198-199</t>
  </si>
  <si>
    <t>до 15-00 22.04.2020</t>
  </si>
  <si>
    <t>До 17-00 28 апреля</t>
  </si>
  <si>
    <t>Упр. 4,5 стр. 76</t>
  </si>
  <si>
    <t>до 23.04.2020</t>
  </si>
  <si>
    <t>тест 25 (1-15)</t>
  </si>
  <si>
    <t>Химия</t>
  </si>
  <si>
    <t>Русский язык (2 ч.)</t>
  </si>
  <si>
    <t>Повторение параграф 41</t>
  </si>
  <si>
    <t>повторение теории и алгоритма выполнения задани ЕГЭ, просмотр видеолекции, дополнение конспекта, тренировочная работа на Яклассе</t>
  </si>
  <si>
    <t>https://youtu.be/nw-MPwPRC3k</t>
  </si>
  <si>
    <t>romaschkavalentina@yandex.ru</t>
  </si>
  <si>
    <t>повторить стр 7-11, вопр. 3-5 (устно)</t>
  </si>
  <si>
    <t>Правило стр. 154; упр. 6,7 стр. 154-155</t>
  </si>
  <si>
    <t>https://www.youtube.com/watch?v=eDdymAd2974</t>
  </si>
  <si>
    <t>с.142-143, изучить теорию, у.206 (1-4 предложение)</t>
  </si>
  <si>
    <t>Россия: курс реформ.§52 задания на ЯКласс</t>
  </si>
  <si>
    <t>инфоурок</t>
  </si>
  <si>
    <t>до 15-00, 22.04.2020</t>
  </si>
  <si>
    <t>Борьба за существование. естественный отбор</t>
  </si>
  <si>
    <t>https://vk.com/doc446906495_546108365?hash=2a3fed14868d0a10d7&amp;dl=a1ec7b2cec5bdc4db2</t>
  </si>
  <si>
    <t>-</t>
  </si>
  <si>
    <t>параграф 28. Нуклеиновые кислоты.</t>
  </si>
  <si>
    <t>до 23.04</t>
  </si>
  <si>
    <r>
      <rPr>
        <sz val="9"/>
        <rFont val="Arial"/>
      </rPr>
      <t>Параграф 14 стр.99 в учебнике. Ответить на вопросы стр.104 №1,3,4,7</t>
    </r>
    <r>
      <rPr>
        <sz val="10"/>
        <color rgb="FF000000"/>
        <rFont val="Arial"/>
      </rPr>
      <t xml:space="preserve"> </t>
    </r>
  </si>
  <si>
    <t>https://www.yaklass.ru/</t>
  </si>
  <si>
    <t>https://yadi.sk/d/xrB-N7BTe0_MMQ</t>
  </si>
  <si>
    <t>Экологические сообщества</t>
  </si>
  <si>
    <t>https://vk.com/doc446906495_546108191?hash=b5c6fd4b356ac6d496&amp;dl=5b261655876145c99c</t>
  </si>
  <si>
    <t>Изучить §56, повторить §55</t>
  </si>
  <si>
    <t>выполнить тест на Я.Классе</t>
  </si>
  <si>
    <t>Алгебра (2ч.)</t>
  </si>
  <si>
    <t>до 08.00 24 апреля</t>
  </si>
  <si>
    <t>Базовый уровень</t>
  </si>
  <si>
    <t>https://edu.skysmart.ru/student/kuhurevaso</t>
  </si>
  <si>
    <t xml:space="preserve"> Профильный уровень </t>
  </si>
  <si>
    <t xml:space="preserve">      https://edu.skysmart.ru/student/rigolevama</t>
  </si>
  <si>
    <t>Параграф 33. Подготовить презентацию по одной из тем:1) Производство серной кислоты, 2) Производство аммиака, 3) Производство чугуна, 4) Производство метанола 5) Производство азотной кислоты. Требования к презентации будут выложены в группе. Задание для тех, кто не сдает химию.</t>
  </si>
  <si>
    <t>до 27.04</t>
  </si>
  <si>
    <t>В.С.Высоцкий просмотр видеоурока, оформление опорного конспекта по нему</t>
  </si>
  <si>
    <t>https://youtu.be/nY4HMIooAoQ</t>
  </si>
  <si>
    <t xml:space="preserve">
</t>
  </si>
  <si>
    <t>natalja.gorowenko@yandex.ru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</si>
</sst>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dd\.mm"/>
    <numFmt numFmtId="166" formatCode="dd\.mm\.yy"/>
    <numFmt numFmtId="167" formatCode="dd\.mm\."/>
  </numFmts>
  <fonts count="76">
    <font>
      <sz val="10"/>
      <color rgb="FF000000"/>
      <name val="Arial"/>
    </font>
    <font>
      <b/>
      <sz val="18"/>
      <color theme="1"/>
      <name val="Arial"/>
    </font>
    <font>
      <b/>
      <sz val="14"/>
      <color theme="1"/>
      <name val="Arial"/>
    </font>
    <font>
      <b/>
      <sz val="14"/>
      <color rgb="FF000000"/>
      <name val="Arial"/>
    </font>
    <font>
      <b/>
      <sz val="12"/>
      <color theme="1"/>
      <name val="Arial"/>
    </font>
    <font>
      <sz val="10"/>
      <color theme="1"/>
      <name val="Arial"/>
    </font>
    <font>
      <sz val="10"/>
      <color theme="1"/>
      <name val="Arial"/>
    </font>
    <font>
      <sz val="10"/>
      <name val="Arial"/>
    </font>
    <font>
      <u/>
      <sz val="10"/>
      <color rgb="FF000000"/>
      <name val="Arial"/>
    </font>
    <font>
      <sz val="10"/>
      <name val="Arial"/>
    </font>
    <font>
      <sz val="10"/>
      <color rgb="FF000000"/>
      <name val="Roboto"/>
    </font>
    <font>
      <u/>
      <sz val="10"/>
      <color rgb="FF000000"/>
      <name val="Roboto"/>
    </font>
    <font>
      <b/>
      <sz val="12"/>
      <name val="Arial"/>
    </font>
    <font>
      <b/>
      <sz val="12"/>
      <color rgb="FF000000"/>
      <name val="Arial"/>
    </font>
    <font>
      <sz val="14"/>
      <name val="Times New Roman"/>
    </font>
    <font>
      <sz val="12"/>
      <name val="Times New Roman"/>
    </font>
    <font>
      <b/>
      <sz val="12"/>
      <color rgb="FF000000"/>
      <name val="Times New Roman"/>
    </font>
    <font>
      <sz val="14"/>
      <color rgb="FF000000"/>
      <name val="Times New Roman"/>
    </font>
    <font>
      <u/>
      <sz val="14"/>
      <color rgb="FF0000FF"/>
      <name val="Times New Roman"/>
    </font>
    <font>
      <b/>
      <u/>
      <sz val="10"/>
      <color rgb="FF0000FF"/>
      <name val="Arial"/>
    </font>
    <font>
      <sz val="10"/>
      <color rgb="FF000000"/>
      <name val="Arial"/>
    </font>
    <font>
      <sz val="12"/>
      <color rgb="FF000000"/>
      <name val="Times New Roman"/>
    </font>
    <font>
      <b/>
      <u/>
      <sz val="10"/>
      <color rgb="FF0000FF"/>
      <name val="Arial"/>
    </font>
    <font>
      <b/>
      <sz val="12"/>
      <color theme="1"/>
      <name val="Times New Roman"/>
    </font>
    <font>
      <sz val="10"/>
      <color rgb="FF000000"/>
      <name val="Roboto"/>
    </font>
    <font>
      <sz val="12"/>
      <color rgb="FF000000"/>
      <name val="Arial"/>
    </font>
    <font>
      <b/>
      <sz val="10"/>
      <name val="Arial"/>
    </font>
    <font>
      <b/>
      <sz val="10"/>
      <color rgb="FF0000FF"/>
      <name val="Arial"/>
    </font>
    <font>
      <u/>
      <sz val="10"/>
      <color theme="1"/>
      <name val="Arial"/>
    </font>
    <font>
      <b/>
      <sz val="12"/>
      <name val="Times New Roman"/>
    </font>
    <font>
      <sz val="12"/>
      <name val="Arial"/>
    </font>
    <font>
      <u/>
      <sz val="10"/>
      <color rgb="FF0000FF"/>
      <name val="Arial"/>
    </font>
    <font>
      <u/>
      <sz val="10"/>
      <color rgb="FF0000FF"/>
      <name val="Arial"/>
    </font>
    <font>
      <u/>
      <sz val="10"/>
      <color rgb="FF0000FF"/>
      <name val="Arial"/>
    </font>
    <font>
      <sz val="11"/>
      <color rgb="FF0563C1"/>
      <name val="Calibri"/>
    </font>
    <font>
      <sz val="10"/>
      <color rgb="FF1155CC"/>
      <name val="Arial"/>
    </font>
    <font>
      <u/>
      <sz val="11"/>
      <color rgb="FF0000FF"/>
      <name val="Calibri"/>
    </font>
    <font>
      <u/>
      <sz val="10"/>
      <color rgb="FF0000FF"/>
      <name val="Arial"/>
    </font>
    <font>
      <b/>
      <sz val="12"/>
      <name val="Arial"/>
    </font>
    <font>
      <u/>
      <sz val="10"/>
      <color theme="1"/>
      <name val="Arial"/>
    </font>
    <font>
      <sz val="12"/>
      <name val="Calibri"/>
    </font>
    <font>
      <sz val="11"/>
      <color rgb="FF0563C1"/>
      <name val="Arial"/>
    </font>
    <font>
      <sz val="14"/>
      <color rgb="FF000000"/>
      <name val="Calibri"/>
    </font>
    <font>
      <u/>
      <sz val="10"/>
      <color rgb="FF000000"/>
      <name val="Roboto"/>
    </font>
    <font>
      <sz val="12"/>
      <color theme="1"/>
      <name val="Arial"/>
    </font>
    <font>
      <u/>
      <sz val="11"/>
      <color rgb="FF0563C1"/>
      <name val="Arial"/>
    </font>
    <font>
      <sz val="11"/>
      <color theme="1"/>
      <name val="Calibri"/>
    </font>
    <font>
      <sz val="12"/>
      <color rgb="FF000000"/>
      <name val="Docs-Calibri"/>
    </font>
    <font>
      <u/>
      <sz val="10"/>
      <color rgb="FF0000FF"/>
      <name val="Arial"/>
    </font>
    <font>
      <sz val="11"/>
      <name val="Arial"/>
    </font>
    <font>
      <sz val="14"/>
      <name val="Arial"/>
    </font>
    <font>
      <u/>
      <sz val="14"/>
      <color rgb="FF0000FF"/>
      <name val="Arial"/>
    </font>
    <font>
      <sz val="11"/>
      <color rgb="FF137405"/>
      <name val="Arial"/>
    </font>
    <font>
      <u/>
      <sz val="11"/>
      <color rgb="FF0000FF"/>
      <name val="Calibri"/>
    </font>
    <font>
      <u/>
      <sz val="11"/>
      <color rgb="FF0000FF"/>
      <name val="Calibri"/>
    </font>
    <font>
      <sz val="14"/>
      <color rgb="FF000000"/>
      <name val="Arial"/>
    </font>
    <font>
      <u/>
      <sz val="10"/>
      <color rgb="FF000000"/>
      <name val="Arial"/>
    </font>
    <font>
      <u/>
      <sz val="12"/>
      <color rgb="FF0000FF"/>
      <name val="Arial"/>
    </font>
    <font>
      <u/>
      <sz val="10"/>
      <color rgb="FF000000"/>
      <name val="Arial"/>
    </font>
    <font>
      <sz val="12"/>
      <color rgb="FF000000"/>
      <name val="Calibri"/>
    </font>
    <font>
      <u/>
      <sz val="11"/>
      <color rgb="FF0000FF"/>
      <name val="Calibri"/>
    </font>
    <font>
      <u/>
      <sz val="10"/>
      <color rgb="FF0000FF"/>
      <name val="Arial"/>
    </font>
    <font>
      <u/>
      <sz val="10"/>
      <color theme="1"/>
      <name val="Arial"/>
    </font>
    <font>
      <b/>
      <sz val="9"/>
      <color theme="1"/>
      <name val="Arial"/>
    </font>
    <font>
      <sz val="14"/>
      <color theme="1"/>
      <name val="Arial"/>
    </font>
    <font>
      <u/>
      <sz val="10"/>
      <color rgb="FF0000FF"/>
      <name val="Arial"/>
    </font>
    <font>
      <sz val="11"/>
      <name val="Times New Roman"/>
    </font>
    <font>
      <sz val="11"/>
      <color rgb="FF333333"/>
      <name val="Arial"/>
    </font>
    <font>
      <u/>
      <sz val="11"/>
      <color rgb="FF0000FF"/>
      <name val="Arial"/>
    </font>
    <font>
      <u/>
      <sz val="10"/>
      <color rgb="FF000000"/>
      <name val="Arial"/>
    </font>
    <font>
      <u/>
      <sz val="10"/>
      <color rgb="FF000000"/>
      <name val="Arial"/>
    </font>
    <font>
      <u/>
      <sz val="10"/>
      <color theme="1"/>
      <name val="Arial"/>
    </font>
    <font>
      <sz val="10"/>
      <color rgb="FFFF0000"/>
      <name val="Arial"/>
    </font>
    <font>
      <sz val="9"/>
      <name val="Arial"/>
    </font>
    <font>
      <u/>
      <sz val="10"/>
      <color theme="10"/>
      <name val="Arial"/>
    </font>
    <font>
      <sz val="12"/>
      <color rgb="FF555555"/>
      <name val="Arial"/>
      <family val="2"/>
      <charset val="204"/>
    </font>
  </fonts>
  <fills count="17">
    <fill>
      <patternFill patternType="none"/>
    </fill>
    <fill>
      <patternFill patternType="gray125"/>
    </fill>
    <fill>
      <patternFill patternType="solid">
        <fgColor rgb="FFEAD1DC"/>
        <bgColor rgb="FFEAD1DC"/>
      </patternFill>
    </fill>
    <fill>
      <patternFill patternType="solid">
        <fgColor rgb="FFFFF2CC"/>
        <bgColor rgb="FFFFF2CC"/>
      </patternFill>
    </fill>
    <fill>
      <patternFill patternType="solid">
        <fgColor rgb="FFFFFFFF"/>
        <bgColor rgb="FFFFFFFF"/>
      </patternFill>
    </fill>
    <fill>
      <patternFill patternType="solid">
        <fgColor rgb="FFD9D9D9"/>
        <bgColor rgb="FFD9D9D9"/>
      </patternFill>
    </fill>
    <fill>
      <patternFill patternType="solid">
        <fgColor rgb="FFF4CCCC"/>
        <bgColor rgb="FFF4CCCC"/>
      </patternFill>
    </fill>
    <fill>
      <patternFill patternType="solid">
        <fgColor rgb="FFEFEFEF"/>
        <bgColor rgb="FFEFEFEF"/>
      </patternFill>
    </fill>
    <fill>
      <patternFill patternType="solid">
        <fgColor rgb="FFE6B8AF"/>
        <bgColor rgb="FFE6B8AF"/>
      </patternFill>
    </fill>
    <fill>
      <patternFill patternType="solid">
        <fgColor rgb="FFCFE2F3"/>
        <bgColor rgb="FFCFE2F3"/>
      </patternFill>
    </fill>
    <fill>
      <patternFill patternType="solid">
        <fgColor rgb="FFC9DAF8"/>
        <bgColor rgb="FFC9DAF8"/>
      </patternFill>
    </fill>
    <fill>
      <patternFill patternType="solid">
        <fgColor rgb="FFFCE5CD"/>
        <bgColor rgb="FFFCE5CD"/>
      </patternFill>
    </fill>
    <fill>
      <patternFill patternType="solid">
        <fgColor theme="0"/>
        <bgColor theme="0"/>
      </patternFill>
    </fill>
    <fill>
      <patternFill patternType="solid">
        <fgColor rgb="FFD0E0E3"/>
        <bgColor rgb="FFD0E0E3"/>
      </patternFill>
    </fill>
    <fill>
      <patternFill patternType="solid">
        <fgColor rgb="FFD9EAD3"/>
        <bgColor rgb="FFD9EAD3"/>
      </patternFill>
    </fill>
    <fill>
      <patternFill patternType="solid">
        <fgColor theme="2"/>
        <bgColor rgb="FFF4F8FE"/>
      </patternFill>
    </fill>
    <fill>
      <patternFill patternType="solid">
        <fgColor theme="2"/>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xf numFmtId="0" fontId="74" fillId="0" borderId="0" applyNumberFormat="0" applyFill="0" applyBorder="0" applyAlignment="0" applyProtection="0"/>
  </cellStyleXfs>
  <cellXfs count="244">
    <xf numFmtId="0" fontId="0" fillId="0" borderId="0" xfId="0" applyFont="1" applyAlignment="1"/>
    <xf numFmtId="0" fontId="1" fillId="0" borderId="0" xfId="0" applyFont="1" applyAlignment="1">
      <alignment horizontal="center" vertical="center" wrapText="1"/>
    </xf>
    <xf numFmtId="0" fontId="2" fillId="2" borderId="1" xfId="0" applyFont="1" applyFill="1" applyBorder="1"/>
    <xf numFmtId="0" fontId="2" fillId="3" borderId="1" xfId="0" applyFont="1" applyFill="1" applyBorder="1"/>
    <xf numFmtId="0" fontId="3" fillId="2" borderId="1" xfId="0" applyFont="1" applyFill="1" applyBorder="1" applyAlignment="1"/>
    <xf numFmtId="0" fontId="3" fillId="3" borderId="1" xfId="0" applyFont="1" applyFill="1" applyBorder="1" applyAlignment="1"/>
    <xf numFmtId="0" fontId="3" fillId="2" borderId="1" xfId="0" applyFont="1" applyFill="1" applyBorder="1" applyAlignment="1"/>
    <xf numFmtId="0" fontId="3" fillId="3" borderId="1" xfId="0" applyFont="1" applyFill="1" applyBorder="1" applyAlignment="1"/>
    <xf numFmtId="0" fontId="3" fillId="2" borderId="2" xfId="0" applyFont="1" applyFill="1" applyBorder="1" applyAlignment="1"/>
    <xf numFmtId="0" fontId="3" fillId="3" borderId="2" xfId="0" applyFont="1" applyFill="1" applyBorder="1" applyAlignment="1"/>
    <xf numFmtId="0" fontId="4" fillId="2" borderId="1" xfId="0" applyFont="1" applyFill="1" applyBorder="1"/>
    <xf numFmtId="0" fontId="4" fillId="3" borderId="1" xfId="0" applyFont="1" applyFill="1" applyBorder="1"/>
    <xf numFmtId="0" fontId="5" fillId="0" borderId="1" xfId="0" applyFont="1" applyBorder="1" applyAlignment="1"/>
    <xf numFmtId="0" fontId="5" fillId="0" borderId="1" xfId="0" applyFont="1" applyBorder="1" applyAlignment="1">
      <alignment vertical="center" wrapText="1"/>
    </xf>
    <xf numFmtId="164" fontId="0" fillId="0" borderId="1" xfId="0" applyNumberFormat="1" applyFont="1" applyBorder="1" applyAlignment="1"/>
    <xf numFmtId="0" fontId="0" fillId="0" borderId="1" xfId="0" applyFont="1" applyBorder="1" applyAlignment="1"/>
    <xf numFmtId="0" fontId="6" fillId="0" borderId="1" xfId="0" applyFont="1" applyBorder="1" applyAlignment="1"/>
    <xf numFmtId="165" fontId="6" fillId="0" borderId="1" xfId="0" applyNumberFormat="1" applyFont="1" applyBorder="1" applyAlignment="1">
      <alignment horizontal="center"/>
    </xf>
    <xf numFmtId="0" fontId="0" fillId="0" borderId="1" xfId="0" applyFont="1" applyBorder="1" applyAlignment="1">
      <alignment wrapText="1"/>
    </xf>
    <xf numFmtId="0" fontId="0" fillId="0" borderId="1" xfId="0" applyFont="1" applyBorder="1"/>
    <xf numFmtId="0" fontId="7" fillId="0" borderId="1" xfId="0" applyFont="1" applyBorder="1" applyAlignment="1">
      <alignment wrapText="1"/>
    </xf>
    <xf numFmtId="0" fontId="2" fillId="3" borderId="1" xfId="0" applyFont="1" applyFill="1" applyBorder="1" applyAlignment="1">
      <alignment horizontal="center" vertical="center"/>
    </xf>
    <xf numFmtId="0" fontId="8" fillId="0" borderId="1" xfId="0" applyFont="1" applyBorder="1" applyAlignment="1"/>
    <xf numFmtId="0" fontId="7" fillId="0" borderId="1" xfId="0" applyFont="1" applyBorder="1" applyAlignment="1">
      <alignment horizontal="right"/>
    </xf>
    <xf numFmtId="0" fontId="9"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0"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7" fillId="0" borderId="1" xfId="0" applyFont="1" applyBorder="1" applyAlignment="1">
      <alignment horizontal="center" vertical="center" wrapText="1"/>
    </xf>
    <xf numFmtId="0" fontId="3"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0" fillId="0" borderId="1" xfId="0" applyFont="1" applyBorder="1" applyAlignment="1">
      <alignment horizontal="center" vertical="center" wrapText="1"/>
    </xf>
    <xf numFmtId="0" fontId="6" fillId="0" borderId="1" xfId="0" applyFont="1" applyBorder="1"/>
    <xf numFmtId="0" fontId="7" fillId="0" borderId="1" xfId="0" applyFont="1" applyBorder="1" applyAlignment="1">
      <alignment horizontal="center" vertical="center"/>
    </xf>
    <xf numFmtId="166" fontId="7" fillId="0" borderId="1" xfId="0" applyNumberFormat="1" applyFont="1" applyBorder="1" applyAlignment="1">
      <alignment horizontal="center" vertical="center"/>
    </xf>
    <xf numFmtId="0" fontId="10" fillId="4" borderId="1" xfId="0" applyFont="1" applyFill="1" applyBorder="1" applyAlignment="1">
      <alignment horizontal="center" vertical="center"/>
    </xf>
    <xf numFmtId="0" fontId="2" fillId="5" borderId="1" xfId="0" applyFont="1" applyFill="1" applyBorder="1"/>
    <xf numFmtId="0" fontId="11" fillId="4" borderId="1" xfId="0" applyFont="1" applyFill="1" applyBorder="1" applyAlignment="1">
      <alignment horizontal="center" vertical="center"/>
    </xf>
    <xf numFmtId="0" fontId="3" fillId="5" borderId="1" xfId="0" applyFont="1" applyFill="1" applyBorder="1" applyAlignment="1"/>
    <xf numFmtId="0" fontId="12" fillId="3" borderId="1" xfId="0" applyFont="1" applyFill="1" applyBorder="1" applyAlignment="1">
      <alignment horizontal="center" vertical="center"/>
    </xf>
    <xf numFmtId="0" fontId="3" fillId="5" borderId="1" xfId="0" applyFont="1" applyFill="1" applyBorder="1" applyAlignment="1"/>
    <xf numFmtId="0" fontId="2" fillId="6" borderId="1" xfId="0" applyFont="1" applyFill="1" applyBorder="1"/>
    <xf numFmtId="0" fontId="3" fillId="5" borderId="2" xfId="0" applyFont="1" applyFill="1" applyBorder="1" applyAlignment="1"/>
    <xf numFmtId="0" fontId="13" fillId="7" borderId="1" xfId="0" applyFont="1" applyFill="1" applyBorder="1" applyAlignment="1">
      <alignment horizontal="center" vertical="center" wrapText="1"/>
    </xf>
    <xf numFmtId="0" fontId="3" fillId="6" borderId="1" xfId="0" applyFont="1" applyFill="1" applyBorder="1" applyAlignment="1"/>
    <xf numFmtId="0" fontId="13" fillId="3" borderId="1" xfId="0" applyFont="1" applyFill="1" applyBorder="1" applyAlignment="1">
      <alignment horizontal="center" vertical="center"/>
    </xf>
    <xf numFmtId="0" fontId="3" fillId="8" borderId="1" xfId="0" applyFont="1" applyFill="1" applyBorder="1" applyAlignment="1"/>
    <xf numFmtId="0" fontId="7" fillId="0" borderId="1" xfId="0" applyFont="1" applyBorder="1" applyAlignment="1">
      <alignment horizontal="center" vertical="center" wrapText="1"/>
    </xf>
    <xf numFmtId="0" fontId="3" fillId="8" borderId="2" xfId="0" applyFont="1" applyFill="1" applyBorder="1" applyAlignment="1"/>
    <xf numFmtId="0" fontId="5" fillId="0" borderId="1" xfId="0" applyFont="1" applyBorder="1" applyAlignment="1">
      <alignment horizontal="center" vertical="center" wrapText="1"/>
    </xf>
    <xf numFmtId="0" fontId="4" fillId="6" borderId="1" xfId="0" applyFont="1" applyFill="1" applyBorder="1" applyAlignment="1">
      <alignment wrapText="1"/>
    </xf>
    <xf numFmtId="0" fontId="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7" borderId="3" xfId="0" applyFont="1" applyFill="1" applyBorder="1" applyAlignment="1"/>
    <xf numFmtId="165" fontId="7" fillId="0" borderId="1" xfId="0" applyNumberFormat="1" applyFont="1" applyBorder="1" applyAlignment="1">
      <alignment horizontal="center" vertical="center"/>
    </xf>
    <xf numFmtId="0" fontId="6" fillId="0" borderId="0" xfId="0" applyFont="1" applyAlignment="1"/>
    <xf numFmtId="0" fontId="7" fillId="0" borderId="1" xfId="0" applyFont="1" applyBorder="1" applyAlignment="1">
      <alignment horizontal="center" vertical="center"/>
    </xf>
    <xf numFmtId="0" fontId="5" fillId="7" borderId="3" xfId="0" applyFont="1" applyFill="1" applyBorder="1"/>
    <xf numFmtId="0" fontId="9" fillId="0" borderId="1" xfId="0" applyFont="1" applyBorder="1" applyAlignment="1">
      <alignment horizontal="center" vertical="center" wrapText="1"/>
    </xf>
    <xf numFmtId="0" fontId="5" fillId="0" borderId="0" xfId="0" applyFont="1" applyAlignment="1">
      <alignment wrapText="1"/>
    </xf>
    <xf numFmtId="0" fontId="4" fillId="6" borderId="1" xfId="0" applyFont="1" applyFill="1" applyBorder="1"/>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5" fillId="0" borderId="0" xfId="0" applyFont="1"/>
    <xf numFmtId="0" fontId="2" fillId="9" borderId="1" xfId="0" applyFont="1" applyFill="1" applyBorder="1"/>
    <xf numFmtId="0" fontId="4" fillId="2" borderId="1" xfId="0" applyFont="1" applyFill="1" applyBorder="1" applyAlignment="1">
      <alignment horizontal="left" vertical="center"/>
    </xf>
    <xf numFmtId="0" fontId="3" fillId="9" borderId="1" xfId="0" applyFont="1" applyFill="1" applyBorder="1" applyAlignment="1"/>
    <xf numFmtId="0" fontId="15" fillId="0" borderId="1" xfId="0" applyFont="1" applyBorder="1" applyAlignment="1">
      <alignment vertical="top" wrapText="1"/>
    </xf>
    <xf numFmtId="0" fontId="3" fillId="9" borderId="1" xfId="0" applyFont="1" applyFill="1" applyBorder="1" applyAlignment="1"/>
    <xf numFmtId="0" fontId="3" fillId="9" borderId="2" xfId="0" applyFont="1" applyFill="1" applyBorder="1" applyAlignment="1"/>
    <xf numFmtId="0" fontId="13" fillId="9" borderId="1" xfId="0" applyFont="1" applyFill="1" applyBorder="1" applyAlignment="1"/>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0" fontId="4" fillId="2" borderId="1" xfId="0" applyFont="1" applyFill="1" applyBorder="1" applyAlignment="1">
      <alignment vertical="center"/>
    </xf>
    <xf numFmtId="165" fontId="0" fillId="0" borderId="1" xfId="0" applyNumberFormat="1" applyFont="1" applyBorder="1" applyAlignment="1">
      <alignment horizontal="center" vertical="center"/>
    </xf>
    <xf numFmtId="0" fontId="13" fillId="2" borderId="1" xfId="0" applyFont="1" applyFill="1" applyBorder="1" applyAlignment="1">
      <alignment vertical="center"/>
    </xf>
    <xf numFmtId="0" fontId="4" fillId="9" borderId="1" xfId="0" applyFont="1" applyFill="1" applyBorder="1"/>
    <xf numFmtId="0" fontId="20" fillId="4" borderId="0" xfId="0" applyFont="1" applyFill="1" applyAlignment="1">
      <alignment horizontal="center" vertical="center"/>
    </xf>
    <xf numFmtId="0" fontId="21" fillId="0" borderId="1" xfId="0" applyFont="1" applyBorder="1" applyAlignment="1">
      <alignment vertical="top" wrapText="1"/>
    </xf>
    <xf numFmtId="0" fontId="22" fillId="0" borderId="1" xfId="0" applyFont="1" applyBorder="1" applyAlignment="1">
      <alignment horizontal="center" vertical="center" wrapText="1"/>
    </xf>
    <xf numFmtId="0" fontId="24" fillId="4" borderId="1" xfId="0" applyFont="1" applyFill="1" applyBorder="1" applyAlignment="1">
      <alignment horizontal="center" vertical="center" wrapText="1"/>
    </xf>
    <xf numFmtId="0" fontId="26" fillId="0" borderId="1" xfId="0" applyFont="1" applyBorder="1" applyAlignment="1">
      <alignment horizontal="center" vertical="center"/>
    </xf>
    <xf numFmtId="0" fontId="27" fillId="0" borderId="1" xfId="0" applyFont="1" applyBorder="1"/>
    <xf numFmtId="0" fontId="28" fillId="0" borderId="1" xfId="0" applyFont="1" applyBorder="1" applyAlignment="1">
      <alignment horizontal="center" vertical="center" wrapText="1"/>
    </xf>
    <xf numFmtId="0" fontId="9" fillId="0" borderId="1" xfId="0" applyFont="1" applyBorder="1" applyAlignment="1">
      <alignment wrapText="1"/>
    </xf>
    <xf numFmtId="0" fontId="21" fillId="0" borderId="1" xfId="0" applyFont="1" applyBorder="1" applyAlignment="1">
      <alignment wrapText="1"/>
    </xf>
    <xf numFmtId="0" fontId="21" fillId="0" borderId="1" xfId="0" applyFont="1" applyBorder="1" applyAlignment="1">
      <alignment horizontal="center" vertical="center" wrapText="1"/>
    </xf>
    <xf numFmtId="0" fontId="31" fillId="4" borderId="1" xfId="0" applyFont="1" applyFill="1" applyBorder="1" applyAlignment="1">
      <alignment horizontal="center" vertical="center" wrapText="1"/>
    </xf>
    <xf numFmtId="0" fontId="33" fillId="0" borderId="1" xfId="0" applyFont="1" applyBorder="1" applyAlignment="1">
      <alignment horizontal="center" vertical="center"/>
    </xf>
    <xf numFmtId="0" fontId="0" fillId="0" borderId="1" xfId="0" applyFont="1" applyBorder="1" applyAlignment="1">
      <alignment horizontal="center" wrapText="1"/>
    </xf>
    <xf numFmtId="164" fontId="0" fillId="0" borderId="1" xfId="0" applyNumberFormat="1" applyFont="1" applyBorder="1" applyAlignment="1">
      <alignment horizontal="center" vertical="center"/>
    </xf>
    <xf numFmtId="0" fontId="40" fillId="0" borderId="1" xfId="0" applyFont="1" applyBorder="1" applyAlignment="1">
      <alignment horizontal="center" vertical="center" wrapText="1"/>
    </xf>
    <xf numFmtId="0" fontId="2" fillId="8" borderId="1" xfId="0" applyFont="1" applyFill="1" applyBorder="1" applyAlignment="1">
      <alignment wrapText="1"/>
    </xf>
    <xf numFmtId="0" fontId="3" fillId="8" borderId="1" xfId="0" applyFont="1" applyFill="1" applyBorder="1" applyAlignment="1"/>
    <xf numFmtId="0" fontId="2" fillId="8" borderId="1" xfId="0" applyFont="1" applyFill="1" applyBorder="1"/>
    <xf numFmtId="0" fontId="2" fillId="3" borderId="1" xfId="0" applyFont="1" applyFill="1" applyBorder="1" applyAlignment="1">
      <alignment wrapText="1"/>
    </xf>
    <xf numFmtId="0" fontId="46" fillId="0" borderId="0" xfId="0" applyFont="1"/>
    <xf numFmtId="0" fontId="40" fillId="0" borderId="0" xfId="0" applyFont="1" applyAlignment="1">
      <alignment horizontal="center" vertical="center" wrapText="1"/>
    </xf>
    <xf numFmtId="0" fontId="48"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4" fillId="3" borderId="4" xfId="0" applyFont="1" applyFill="1" applyBorder="1"/>
    <xf numFmtId="0" fontId="50" fillId="0" borderId="1" xfId="0" applyFont="1" applyBorder="1" applyAlignment="1">
      <alignment horizontal="center" vertical="center"/>
    </xf>
    <xf numFmtId="0" fontId="0" fillId="4" borderId="1" xfId="0" applyFont="1" applyFill="1" applyBorder="1" applyAlignment="1">
      <alignment horizontal="center" vertical="center" wrapText="1"/>
    </xf>
    <xf numFmtId="165" fontId="0" fillId="0" borderId="1" xfId="0" applyNumberFormat="1" applyFont="1" applyBorder="1" applyAlignment="1">
      <alignment horizontal="center" vertical="center" wrapText="1"/>
    </xf>
    <xf numFmtId="0" fontId="51" fillId="0" borderId="1" xfId="0" applyFont="1" applyBorder="1" applyAlignment="1">
      <alignment horizontal="center" vertical="center" wrapText="1"/>
    </xf>
    <xf numFmtId="0" fontId="0" fillId="4" borderId="3" xfId="0" applyFont="1" applyFill="1" applyBorder="1" applyAlignment="1">
      <alignment horizontal="center" vertical="center" wrapText="1"/>
    </xf>
    <xf numFmtId="0" fontId="52" fillId="4" borderId="1" xfId="0" applyFont="1" applyFill="1" applyBorder="1" applyAlignment="1">
      <alignment horizontal="center" vertical="center"/>
    </xf>
    <xf numFmtId="0" fontId="54" fillId="0" borderId="1" xfId="0" applyFont="1" applyBorder="1" applyAlignment="1">
      <alignment horizontal="center" vertical="center"/>
    </xf>
    <xf numFmtId="0" fontId="0" fillId="0" borderId="1" xfId="0" applyFont="1" applyBorder="1" applyAlignment="1">
      <alignment horizontal="center" vertical="center"/>
    </xf>
    <xf numFmtId="0" fontId="0" fillId="12" borderId="1" xfId="0" applyFont="1" applyFill="1" applyBorder="1" applyAlignment="1">
      <alignment horizontal="center" vertical="center" wrapText="1"/>
    </xf>
    <xf numFmtId="0" fontId="9" fillId="0" borderId="1" xfId="0" applyFont="1" applyBorder="1" applyAlignment="1">
      <alignment horizontal="center" vertical="center"/>
    </xf>
    <xf numFmtId="0" fontId="56" fillId="0" borderId="1" xfId="0" applyFont="1" applyBorder="1" applyAlignment="1">
      <alignment horizontal="center" vertical="center"/>
    </xf>
    <xf numFmtId="0" fontId="3" fillId="13" borderId="1" xfId="0" applyFont="1" applyFill="1" applyBorder="1" applyAlignment="1"/>
    <xf numFmtId="0" fontId="3" fillId="13" borderId="2" xfId="0" applyFont="1" applyFill="1" applyBorder="1" applyAlignment="1"/>
    <xf numFmtId="0" fontId="4" fillId="2" borderId="1" xfId="0" applyFont="1" applyFill="1" applyBorder="1" applyAlignment="1">
      <alignment horizontal="center" wrapText="1"/>
    </xf>
    <xf numFmtId="0" fontId="58" fillId="0" borderId="1" xfId="0" applyFont="1" applyBorder="1" applyAlignment="1">
      <alignment horizontal="center" vertical="center" wrapText="1"/>
    </xf>
    <xf numFmtId="0" fontId="59" fillId="0" borderId="1" xfId="0" applyFont="1" applyBorder="1" applyAlignment="1">
      <alignment horizontal="center" wrapText="1"/>
    </xf>
    <xf numFmtId="0" fontId="0" fillId="0" borderId="1" xfId="0"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center" wrapText="1"/>
    </xf>
    <xf numFmtId="0" fontId="5" fillId="0" borderId="1" xfId="0" applyFont="1" applyBorder="1" applyAlignment="1">
      <alignment horizontal="center" wrapText="1"/>
    </xf>
    <xf numFmtId="0" fontId="2" fillId="14" borderId="3" xfId="0" applyFont="1" applyFill="1" applyBorder="1"/>
    <xf numFmtId="0" fontId="2" fillId="14" borderId="5" xfId="0" applyFont="1" applyFill="1" applyBorder="1" applyAlignment="1"/>
    <xf numFmtId="0" fontId="60" fillId="0" borderId="1" xfId="0" applyFont="1" applyBorder="1" applyAlignment="1">
      <alignment horizontal="center" wrapText="1"/>
    </xf>
    <xf numFmtId="0" fontId="2" fillId="14" borderId="5" xfId="0" applyFont="1" applyFill="1" applyBorder="1"/>
    <xf numFmtId="0" fontId="12" fillId="2" borderId="1" xfId="0" applyFont="1" applyFill="1" applyBorder="1" applyAlignment="1">
      <alignment horizontal="center" wrapText="1"/>
    </xf>
    <xf numFmtId="0" fontId="9" fillId="0" borderId="1" xfId="0" applyFont="1" applyBorder="1" applyAlignment="1">
      <alignment horizontal="center" wrapText="1"/>
    </xf>
    <xf numFmtId="0" fontId="4" fillId="14" borderId="1" xfId="0" applyFont="1" applyFill="1" applyBorder="1" applyAlignment="1">
      <alignment horizontal="center" vertical="center" wrapText="1"/>
    </xf>
    <xf numFmtId="0" fontId="61" fillId="0" borderId="1" xfId="0" applyFont="1" applyBorder="1" applyAlignment="1">
      <alignment horizontal="center" wrapText="1"/>
    </xf>
    <xf numFmtId="0" fontId="30" fillId="0" borderId="1" xfId="0" applyFont="1" applyBorder="1" applyAlignment="1">
      <alignment horizontal="center" wrapText="1"/>
    </xf>
    <xf numFmtId="0" fontId="62" fillId="0" borderId="1" xfId="0" applyFont="1" applyBorder="1" applyAlignment="1">
      <alignment horizontal="center" vertical="center" wrapText="1"/>
    </xf>
    <xf numFmtId="0" fontId="9" fillId="0" borderId="1" xfId="0" applyFont="1" applyBorder="1" applyAlignment="1">
      <alignment horizontal="center" wrapText="1"/>
    </xf>
    <xf numFmtId="0" fontId="34" fillId="0" borderId="1" xfId="0" applyFont="1" applyBorder="1" applyAlignment="1">
      <alignment horizontal="center" vertical="center" wrapText="1"/>
    </xf>
    <xf numFmtId="0" fontId="0" fillId="4" borderId="1" xfId="0" applyFont="1" applyFill="1" applyBorder="1" applyAlignment="1">
      <alignment horizontal="center" wrapText="1"/>
    </xf>
    <xf numFmtId="0" fontId="12" fillId="14" borderId="1" xfId="0" applyFont="1" applyFill="1" applyBorder="1" applyAlignment="1">
      <alignment horizontal="center" vertical="center" wrapText="1"/>
    </xf>
    <xf numFmtId="0" fontId="64" fillId="0" borderId="0" xfId="0" applyFont="1" applyAlignment="1">
      <alignment horizontal="center" vertical="center" wrapText="1"/>
    </xf>
    <xf numFmtId="0" fontId="65" fillId="0" borderId="1" xfId="0" applyFont="1" applyBorder="1" applyAlignment="1">
      <alignment horizontal="center" wrapText="1"/>
    </xf>
    <xf numFmtId="165" fontId="9" fillId="0" borderId="1" xfId="0" applyNumberFormat="1" applyFont="1" applyBorder="1" applyAlignment="1">
      <alignment horizontal="center" wrapText="1"/>
    </xf>
    <xf numFmtId="0" fontId="20" fillId="4" borderId="1" xfId="0" applyFont="1" applyFill="1" applyBorder="1" applyAlignment="1">
      <alignment horizontal="center" vertical="center" wrapText="1"/>
    </xf>
    <xf numFmtId="0" fontId="69" fillId="4" borderId="1" xfId="0" applyFont="1" applyFill="1" applyBorder="1" applyAlignment="1">
      <alignment horizontal="center" vertical="center" wrapText="1"/>
    </xf>
    <xf numFmtId="0" fontId="70" fillId="4" borderId="1"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7" fillId="0" borderId="6" xfId="0" applyFont="1" applyBorder="1"/>
    <xf numFmtId="0" fontId="4" fillId="13" borderId="4" xfId="0" applyFont="1" applyFill="1" applyBorder="1" applyAlignment="1">
      <alignment horizontal="center" vertical="center" wrapText="1"/>
    </xf>
    <xf numFmtId="0" fontId="4" fillId="13" borderId="1" xfId="0" applyFont="1" applyFill="1" applyBorder="1" applyAlignment="1">
      <alignment horizontal="center" vertical="center" wrapText="1"/>
    </xf>
    <xf numFmtId="49" fontId="63" fillId="0" borderId="0" xfId="0" applyNumberFormat="1" applyFont="1" applyAlignment="1">
      <alignment horizontal="center" vertical="center" wrapText="1"/>
    </xf>
    <xf numFmtId="0" fontId="2"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37" fillId="0" borderId="0" xfId="0" applyFont="1" applyAlignment="1">
      <alignment horizontal="center" vertical="center" wrapText="1"/>
    </xf>
    <xf numFmtId="0" fontId="32" fillId="0" borderId="1" xfId="0" applyFont="1" applyBorder="1" applyAlignment="1">
      <alignment horizontal="center" vertical="center" wrapText="1"/>
    </xf>
    <xf numFmtId="0" fontId="66" fillId="0" borderId="1" xfId="0" applyFont="1" applyBorder="1" applyAlignment="1">
      <alignment horizontal="center" vertical="center" wrapText="1"/>
    </xf>
    <xf numFmtId="0" fontId="68"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1" fillId="0" borderId="1" xfId="0" applyFont="1" applyBorder="1" applyAlignment="1">
      <alignment horizontal="center" vertical="center" wrapText="1"/>
    </xf>
    <xf numFmtId="0" fontId="67" fillId="15" borderId="1"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51" fillId="16" borderId="1" xfId="0" applyFont="1" applyFill="1" applyBorder="1" applyAlignment="1">
      <alignment horizontal="center" vertical="center" wrapText="1"/>
    </xf>
    <xf numFmtId="0" fontId="2" fillId="8" borderId="4" xfId="0" applyFont="1" applyFill="1" applyBorder="1"/>
    <xf numFmtId="0" fontId="3" fillId="8" borderId="4" xfId="0" applyFont="1" applyFill="1" applyBorder="1" applyAlignment="1"/>
    <xf numFmtId="0" fontId="4" fillId="8" borderId="7"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52" fillId="4"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53" fillId="0" borderId="7" xfId="0" applyFont="1" applyBorder="1" applyAlignment="1">
      <alignment horizontal="center" vertical="center" wrapText="1"/>
    </xf>
    <xf numFmtId="0" fontId="9" fillId="0" borderId="7" xfId="0" applyFont="1" applyBorder="1" applyAlignment="1">
      <alignment horizontal="center" vertical="center" wrapText="1"/>
    </xf>
    <xf numFmtId="0" fontId="48" fillId="0" borderId="7" xfId="0" applyFont="1" applyBorder="1" applyAlignment="1">
      <alignment horizontal="center" vertical="center" wrapText="1"/>
    </xf>
    <xf numFmtId="165" fontId="7" fillId="0" borderId="7" xfId="0" applyNumberFormat="1" applyFont="1" applyBorder="1" applyAlignment="1">
      <alignment horizontal="center" vertical="center" wrapText="1"/>
    </xf>
    <xf numFmtId="0" fontId="0" fillId="0" borderId="7" xfId="0" applyFont="1" applyBorder="1" applyAlignment="1">
      <alignment horizontal="center" vertical="center" wrapText="1"/>
    </xf>
    <xf numFmtId="0" fontId="13" fillId="8" borderId="7" xfId="0" applyFont="1" applyFill="1" applyBorder="1" applyAlignment="1">
      <alignment horizontal="center" vertical="center" wrapText="1"/>
    </xf>
    <xf numFmtId="0" fontId="55" fillId="0" borderId="7" xfId="0" applyFont="1" applyBorder="1" applyAlignment="1">
      <alignment horizontal="center" vertical="center" wrapText="1"/>
    </xf>
    <xf numFmtId="0" fontId="57" fillId="0" borderId="7" xfId="0" applyFont="1" applyBorder="1" applyAlignment="1">
      <alignment horizontal="center" vertical="center" wrapText="1"/>
    </xf>
    <xf numFmtId="0" fontId="58" fillId="0" borderId="7" xfId="0" applyFont="1" applyBorder="1" applyAlignment="1">
      <alignment horizontal="center" vertical="center" wrapText="1"/>
    </xf>
    <xf numFmtId="0" fontId="2" fillId="3" borderId="4" xfId="0" applyFont="1" applyFill="1" applyBorder="1"/>
    <xf numFmtId="0" fontId="3" fillId="3" borderId="4" xfId="0" applyFont="1" applyFill="1" applyBorder="1" applyAlignment="1"/>
    <xf numFmtId="0" fontId="3" fillId="3" borderId="8" xfId="0" applyFont="1" applyFill="1" applyBorder="1" applyAlignment="1"/>
    <xf numFmtId="0" fontId="13" fillId="3" borderId="7" xfId="0" applyFont="1" applyFill="1" applyBorder="1"/>
    <xf numFmtId="0" fontId="6" fillId="0" borderId="7" xfId="0" applyFont="1" applyBorder="1" applyAlignment="1">
      <alignment horizontal="center" vertical="center" wrapText="1"/>
    </xf>
    <xf numFmtId="0" fontId="40" fillId="0" borderId="7" xfId="0" applyFont="1" applyBorder="1" applyAlignment="1">
      <alignment horizontal="center" vertical="center" wrapText="1"/>
    </xf>
    <xf numFmtId="0" fontId="47" fillId="4" borderId="7" xfId="0" applyFont="1" applyFill="1" applyBorder="1" applyAlignment="1">
      <alignment horizontal="center" vertical="center" wrapText="1"/>
    </xf>
    <xf numFmtId="164" fontId="0" fillId="0" borderId="7" xfId="0" applyNumberFormat="1" applyFont="1" applyBorder="1" applyAlignment="1">
      <alignment horizontal="center" vertical="center" wrapText="1"/>
    </xf>
    <xf numFmtId="0" fontId="49" fillId="0" borderId="7" xfId="0" applyFont="1" applyBorder="1" applyAlignment="1">
      <alignment horizontal="center" vertical="center" wrapText="1"/>
    </xf>
    <xf numFmtId="165" fontId="0" fillId="0" borderId="7" xfId="0" applyNumberFormat="1" applyFont="1" applyBorder="1" applyAlignment="1">
      <alignment horizontal="center" vertical="center" wrapText="1"/>
    </xf>
    <xf numFmtId="0" fontId="2" fillId="2" borderId="4" xfId="0" applyFont="1" applyFill="1" applyBorder="1"/>
    <xf numFmtId="0" fontId="3" fillId="2" borderId="4" xfId="0" applyFont="1" applyFill="1" applyBorder="1" applyAlignment="1"/>
    <xf numFmtId="0" fontId="3" fillId="2" borderId="8" xfId="0" applyFont="1" applyFill="1" applyBorder="1" applyAlignment="1"/>
    <xf numFmtId="0" fontId="5" fillId="0" borderId="7" xfId="0" applyFont="1" applyBorder="1" applyAlignment="1">
      <alignment horizontal="center" vertical="center"/>
    </xf>
    <xf numFmtId="0" fontId="13" fillId="2" borderId="7" xfId="0" applyFont="1" applyFill="1" applyBorder="1" applyAlignment="1">
      <alignment horizontal="center" vertical="center"/>
    </xf>
    <xf numFmtId="0" fontId="0" fillId="0" borderId="7" xfId="0" applyFont="1" applyBorder="1" applyAlignment="1">
      <alignment horizontal="center" vertical="center"/>
    </xf>
    <xf numFmtId="0" fontId="6" fillId="0" borderId="7" xfId="0" applyFont="1" applyBorder="1" applyAlignment="1">
      <alignment horizontal="center" vertical="center"/>
    </xf>
    <xf numFmtId="0" fontId="13" fillId="2"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8" fillId="0" borderId="7" xfId="0" applyFont="1" applyBorder="1" applyAlignment="1">
      <alignment horizontal="center" vertical="center" wrapText="1"/>
    </xf>
    <xf numFmtId="0" fontId="44" fillId="0" borderId="7" xfId="0" applyFont="1" applyBorder="1" applyAlignment="1">
      <alignment horizontal="center" vertical="center" wrapText="1"/>
    </xf>
    <xf numFmtId="0" fontId="45" fillId="0" borderId="7" xfId="0" applyFont="1" applyBorder="1" applyAlignment="1">
      <alignment horizontal="center" vertical="center" wrapText="1"/>
    </xf>
    <xf numFmtId="0" fontId="41" fillId="0" borderId="7" xfId="0" applyFont="1" applyBorder="1" applyAlignment="1">
      <alignment horizontal="center" vertical="center" wrapText="1"/>
    </xf>
    <xf numFmtId="0" fontId="0" fillId="4" borderId="3" xfId="0" applyFont="1" applyFill="1" applyBorder="1" applyAlignment="1">
      <alignment horizontal="center" vertical="center"/>
    </xf>
    <xf numFmtId="0" fontId="41" fillId="0" borderId="1" xfId="0" applyFont="1" applyBorder="1" applyAlignment="1">
      <alignment horizontal="center" vertical="center"/>
    </xf>
    <xf numFmtId="0" fontId="6" fillId="0" borderId="1" xfId="0" applyFont="1" applyBorder="1" applyAlignment="1">
      <alignment horizontal="center" vertical="center"/>
    </xf>
    <xf numFmtId="0" fontId="42" fillId="0" borderId="1" xfId="0" applyFont="1" applyBorder="1" applyAlignment="1">
      <alignment horizontal="center" vertical="center" wrapText="1"/>
    </xf>
    <xf numFmtId="0" fontId="13" fillId="3" borderId="4" xfId="0" applyFont="1" applyFill="1" applyBorder="1" applyAlignment="1">
      <alignment horizontal="center" vertical="center"/>
    </xf>
    <xf numFmtId="0" fontId="0" fillId="0" borderId="4" xfId="0" applyFont="1" applyBorder="1" applyAlignment="1">
      <alignment horizontal="center" vertical="center" wrapText="1"/>
    </xf>
    <xf numFmtId="0" fontId="0" fillId="4" borderId="4" xfId="0" applyFont="1" applyFill="1" applyBorder="1" applyAlignment="1">
      <alignment horizontal="center" vertical="center"/>
    </xf>
    <xf numFmtId="0" fontId="0" fillId="0" borderId="4" xfId="0" applyFont="1" applyBorder="1" applyAlignment="1">
      <alignment horizontal="center" vertical="center"/>
    </xf>
    <xf numFmtId="0" fontId="6" fillId="0" borderId="4" xfId="0" applyFont="1" applyBorder="1" applyAlignment="1">
      <alignment horizontal="center" vertical="center"/>
    </xf>
    <xf numFmtId="0" fontId="13" fillId="3" borderId="7" xfId="0" applyFont="1" applyFill="1" applyBorder="1" applyAlignment="1">
      <alignment horizontal="center" vertical="center"/>
    </xf>
    <xf numFmtId="0" fontId="43" fillId="4" borderId="7" xfId="0" applyFont="1" applyFill="1" applyBorder="1" applyAlignment="1">
      <alignment horizontal="center" vertical="center"/>
    </xf>
    <xf numFmtId="0" fontId="13" fillId="8" borderId="1" xfId="0" applyFont="1" applyFill="1" applyBorder="1" applyAlignment="1">
      <alignment horizontal="center" vertical="center"/>
    </xf>
    <xf numFmtId="0" fontId="25" fillId="4" borderId="1" xfId="0" applyFont="1" applyFill="1" applyBorder="1" applyAlignment="1">
      <alignment horizontal="center" vertical="center" wrapText="1"/>
    </xf>
    <xf numFmtId="0" fontId="43" fillId="4" borderId="0" xfId="0" applyFont="1" applyFill="1" applyAlignment="1">
      <alignment horizontal="center" vertical="center"/>
    </xf>
    <xf numFmtId="0" fontId="2" fillId="10" borderId="4" xfId="0" applyFont="1" applyFill="1" applyBorder="1"/>
    <xf numFmtId="0" fontId="3" fillId="10" borderId="4" xfId="0" applyFont="1" applyFill="1" applyBorder="1" applyAlignment="1"/>
    <xf numFmtId="0" fontId="3" fillId="9" borderId="4" xfId="0" applyFont="1" applyFill="1" applyBorder="1" applyAlignment="1"/>
    <xf numFmtId="0" fontId="3" fillId="9" borderId="8" xfId="0" applyFont="1" applyFill="1" applyBorder="1" applyAlignment="1"/>
    <xf numFmtId="0" fontId="7" fillId="0" borderId="7" xfId="0" applyFont="1" applyBorder="1" applyAlignment="1">
      <alignment horizontal="center" vertical="center"/>
    </xf>
    <xf numFmtId="0" fontId="13" fillId="10" borderId="7" xfId="0" applyFont="1" applyFill="1" applyBorder="1" applyAlignment="1">
      <alignment horizontal="center" vertical="center" wrapText="1"/>
    </xf>
    <xf numFmtId="164" fontId="35" fillId="0" borderId="7" xfId="0" applyNumberFormat="1" applyFont="1" applyBorder="1" applyAlignment="1">
      <alignment horizontal="center" vertical="center" wrapText="1"/>
    </xf>
    <xf numFmtId="0" fontId="4" fillId="10" borderId="7" xfId="0" applyFont="1" applyFill="1" applyBorder="1" applyAlignment="1">
      <alignment horizontal="center" vertical="center" wrapText="1"/>
    </xf>
    <xf numFmtId="0" fontId="38" fillId="10" borderId="7" xfId="0" applyFont="1" applyFill="1" applyBorder="1" applyAlignment="1">
      <alignment horizontal="center" vertical="center" wrapText="1"/>
    </xf>
    <xf numFmtId="164" fontId="7" fillId="0" borderId="7" xfId="0" applyNumberFormat="1" applyFont="1" applyBorder="1" applyAlignment="1">
      <alignment horizontal="center" vertical="center" wrapText="1"/>
    </xf>
    <xf numFmtId="0" fontId="2" fillId="11" borderId="4" xfId="0" applyFont="1" applyFill="1" applyBorder="1"/>
    <xf numFmtId="0" fontId="3" fillId="11" borderId="4" xfId="0" applyFont="1" applyFill="1" applyBorder="1" applyAlignment="1"/>
    <xf numFmtId="0" fontId="2" fillId="11" borderId="9" xfId="0" applyFont="1" applyFill="1" applyBorder="1"/>
    <xf numFmtId="0" fontId="3" fillId="11" borderId="8" xfId="0" applyFont="1" applyFill="1" applyBorder="1" applyAlignment="1"/>
    <xf numFmtId="166" fontId="0" fillId="0" borderId="7" xfId="0" applyNumberFormat="1" applyFont="1" applyBorder="1" applyAlignment="1">
      <alignment horizontal="center" vertical="center" wrapText="1"/>
    </xf>
    <xf numFmtId="0" fontId="10" fillId="4" borderId="7"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37" fillId="0" borderId="7" xfId="0" applyFont="1" applyBorder="1" applyAlignment="1">
      <alignment horizontal="center" vertical="center" wrapText="1"/>
    </xf>
    <xf numFmtId="0" fontId="39" fillId="0" borderId="7" xfId="0" applyFont="1" applyBorder="1" applyAlignment="1">
      <alignment horizontal="center" vertical="center" wrapText="1"/>
    </xf>
    <xf numFmtId="0" fontId="74" fillId="0" borderId="7" xfId="1" applyBorder="1" applyAlignment="1">
      <alignment horizontal="center" vertical="center" wrapText="1"/>
    </xf>
    <xf numFmtId="0" fontId="75" fillId="0" borderId="0" xfId="0" applyFont="1" applyAlignment="1">
      <alignment horizontal="center" vertical="center"/>
    </xf>
    <xf numFmtId="0" fontId="4" fillId="2" borderId="7" xfId="0" applyFont="1" applyFill="1" applyBorder="1" applyAlignment="1">
      <alignment horizontal="center" vertical="center"/>
    </xf>
    <xf numFmtId="0" fontId="34" fillId="0" borderId="7" xfId="0" applyFont="1" applyBorder="1" applyAlignment="1">
      <alignment horizontal="center" vertical="center"/>
    </xf>
    <xf numFmtId="0" fontId="36" fillId="0" borderId="7" xfId="0" applyFont="1" applyBorder="1" applyAlignment="1">
      <alignment horizontal="center" vertical="center"/>
    </xf>
    <xf numFmtId="167" fontId="0" fillId="0" borderId="1" xfId="0" applyNumberFormat="1" applyFont="1" applyBorder="1" applyAlignment="1">
      <alignment horizontal="center" vertical="center"/>
    </xf>
    <xf numFmtId="0" fontId="16" fillId="10" borderId="1" xfId="0" applyFont="1" applyFill="1" applyBorder="1" applyAlignment="1">
      <alignment horizontal="center" vertical="center"/>
    </xf>
    <xf numFmtId="0" fontId="17" fillId="0" borderId="1" xfId="0" applyFont="1" applyBorder="1" applyAlignment="1">
      <alignment horizontal="center" vertical="center" wrapText="1"/>
    </xf>
    <xf numFmtId="0" fontId="23" fillId="10" borderId="1" xfId="0" applyFont="1" applyFill="1" applyBorder="1" applyAlignment="1">
      <alignment horizontal="center" vertical="center"/>
    </xf>
    <xf numFmtId="0" fontId="25" fillId="0" borderId="1" xfId="0" applyFont="1" applyBorder="1" applyAlignment="1">
      <alignment horizontal="center" vertical="center" wrapText="1"/>
    </xf>
    <xf numFmtId="0" fontId="23" fillId="10" borderId="1"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2" fillId="0" borderId="1" xfId="0" applyFont="1" applyBorder="1" applyAlignment="1">
      <alignment horizontal="center" vertical="center"/>
    </xf>
    <xf numFmtId="0" fontId="4" fillId="10" borderId="1" xfId="0"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e.mail.ru/messages/inbo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natalja.gorowenko@yandex.ru" TargetMode="External"/><Relationship Id="rId2" Type="http://schemas.openxmlformats.org/officeDocument/2006/relationships/hyperlink" Target="https://edu.skysmart.ru/student/xadebepomo" TargetMode="External"/><Relationship Id="rId1" Type="http://schemas.openxmlformats.org/officeDocument/2006/relationships/hyperlink" Target="https://www.yaklass.ru/testwork/Results/6498280?from=%2Ftestwork"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youtube.com/watch?v=giwxQh6f-2U"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youtube.com/watch?v=giwxQh6f-2U"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youtube.com/watch?v=giwxQh6f-2U"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yadi.sk/d/6ppCjsixxRdbpQ" TargetMode="External"/><Relationship Id="rId1" Type="http://schemas.openxmlformats.org/officeDocument/2006/relationships/hyperlink" Target="https://azbyka.ru/fiction/uroki-francuzskogo/"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interneturok.ru/" TargetMode="External"/><Relationship Id="rId2" Type="http://schemas.openxmlformats.org/officeDocument/2006/relationships/hyperlink" Target="https://azbyka.ru/fiction/uroki-francuzskogo/" TargetMode="External"/><Relationship Id="rId1" Type="http://schemas.openxmlformats.org/officeDocument/2006/relationships/hyperlink" Target="https://edu.skysmart.ru/student/nugoduhuru" TargetMode="External"/><Relationship Id="rId4"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3" Type="http://schemas.openxmlformats.org/officeDocument/2006/relationships/hyperlink" Target="http://interneturok.ru/" TargetMode="External"/><Relationship Id="rId2" Type="http://schemas.openxmlformats.org/officeDocument/2006/relationships/hyperlink" Target="https://e.mail.ru/messages/inbox/" TargetMode="External"/><Relationship Id="rId1" Type="http://schemas.openxmlformats.org/officeDocument/2006/relationships/hyperlink" Target="https://vk.com/doc446906495_546108296?hash=0f26a0eeadfd56b2b4&amp;dl=86156d762469d48d2e"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interneturok.ru/" TargetMode="External"/><Relationship Id="rId2" Type="http://schemas.openxmlformats.org/officeDocument/2006/relationships/hyperlink" Target="https://vk.com/doc446906495_546108296?hash=0f26a0eeadfd56b2b4&amp;dl=86156d762469d48d2e" TargetMode="External"/><Relationship Id="rId1" Type="http://schemas.openxmlformats.org/officeDocument/2006/relationships/hyperlink" Target="https://e.mail.ru/messages/inbox/"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s://vk.com/doc446906495_546108365?hash=2a3fed14868d0a10d7&amp;dl=a1ec7b2cec5bdc4db2" TargetMode="External"/><Relationship Id="rId1" Type="http://schemas.openxmlformats.org/officeDocument/2006/relationships/hyperlink" Target="https://e.mail.ru/messages/inbox/" TargetMode="External"/></Relationships>
</file>

<file path=xl/worksheets/_rels/sheet20.xml.rels><?xml version="1.0" encoding="UTF-8" standalone="yes"?>
<Relationships xmlns="http://schemas.openxmlformats.org/package/2006/relationships"><Relationship Id="rId2" Type="http://schemas.openxmlformats.org/officeDocument/2006/relationships/hyperlink" Target="https://yadi.sk/d/xrB-N7BTe0_MMQ" TargetMode="External"/><Relationship Id="rId1" Type="http://schemas.openxmlformats.org/officeDocument/2006/relationships/hyperlink" Target="https://youtu.be/nw-MPwPRC3k"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vk.com/doc446906495_546108191?hash=b5c6fd4b356ac6d496&amp;dl=5b261655876145c99c" TargetMode="External"/><Relationship Id="rId2" Type="http://schemas.openxmlformats.org/officeDocument/2006/relationships/hyperlink" Target="https://www.yaklass.ru/" TargetMode="External"/><Relationship Id="rId1" Type="http://schemas.openxmlformats.org/officeDocument/2006/relationships/hyperlink" Target="https://www.youtube.com/watch?v=eDdymAd2974" TargetMode="External"/><Relationship Id="rId6" Type="http://schemas.openxmlformats.org/officeDocument/2006/relationships/hyperlink" Target="https://youtu.be/nY4HMIooAoQ" TargetMode="External"/><Relationship Id="rId5" Type="http://schemas.openxmlformats.org/officeDocument/2006/relationships/hyperlink" Target="https://edu.skysmart.ru/student/rigolevama" TargetMode="External"/><Relationship Id="rId4" Type="http://schemas.openxmlformats.org/officeDocument/2006/relationships/hyperlink" Target="https://edu.skysmart.ru/student/kuhurevas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uchi.ru/" TargetMode="External"/><Relationship Id="rId1" Type="http://schemas.openxmlformats.org/officeDocument/2006/relationships/hyperlink" Target="http://uchi.ru/"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cifra.school/topics/math/2/?complexity=0" TargetMode="External"/><Relationship Id="rId1" Type="http://schemas.openxmlformats.org/officeDocument/2006/relationships/hyperlink" Target="https://cifra.school/topics/rus/2/?complexity=0"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youtube.com/watch?v=KW-VlrLT5IQ"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uchi.ru/" TargetMode="External"/><Relationship Id="rId1" Type="http://schemas.openxmlformats.org/officeDocument/2006/relationships/hyperlink" Target="https://uchi.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1000"/>
  <sheetViews>
    <sheetView tabSelected="1" workbookViewId="0"/>
  </sheetViews>
  <sheetFormatPr defaultColWidth="14.42578125" defaultRowHeight="15" customHeight="1"/>
  <cols>
    <col min="1" max="1" width="116.42578125" customWidth="1"/>
    <col min="2" max="6" width="14.42578125" customWidth="1"/>
  </cols>
  <sheetData>
    <row r="1" spans="1:1" ht="220.5" customHeight="1">
      <c r="A1" s="1" t="s">
        <v>0</v>
      </c>
    </row>
    <row r="2" spans="1:1" ht="15.75" customHeight="1"/>
    <row r="3" spans="1:1" ht="15.75" customHeight="1"/>
    <row r="4" spans="1:1" ht="15.75" customHeight="1"/>
    <row r="5" spans="1:1" ht="15.75" customHeight="1"/>
    <row r="6" spans="1:1" ht="15.75" customHeight="1"/>
    <row r="7" spans="1:1" ht="15.75" customHeight="1"/>
    <row r="8" spans="1:1" ht="15.75" customHeight="1"/>
    <row r="9" spans="1:1" ht="15.75" customHeight="1"/>
    <row r="10" spans="1:1" ht="15.75" customHeight="1"/>
    <row r="11" spans="1:1" ht="15.75" customHeight="1"/>
    <row r="12" spans="1:1" ht="15.75" customHeight="1"/>
    <row r="13" spans="1:1" ht="15.75" customHeight="1"/>
    <row r="14" spans="1:1" ht="15.75" customHeight="1"/>
    <row r="15" spans="1:1" ht="15.75" customHeight="1"/>
    <row r="16" spans="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1000"/>
  <sheetViews>
    <sheetView workbookViewId="0">
      <selection activeCell="E6" sqref="A2:E6"/>
    </sheetView>
  </sheetViews>
  <sheetFormatPr defaultColWidth="14.42578125" defaultRowHeight="15" customHeight="1"/>
  <cols>
    <col min="1" max="1" width="29.7109375" customWidth="1"/>
    <col min="2" max="2" width="40.42578125" customWidth="1"/>
    <col min="3" max="3" width="52.7109375" customWidth="1"/>
    <col min="4" max="4" width="42.42578125" customWidth="1"/>
    <col min="5" max="5" width="62.140625" customWidth="1"/>
    <col min="6" max="6" width="14.42578125" customWidth="1"/>
  </cols>
  <sheetData>
    <row r="1" spans="1:5" ht="15.75" customHeight="1">
      <c r="A1" s="183" t="s">
        <v>1</v>
      </c>
      <c r="B1" s="184" t="s">
        <v>2</v>
      </c>
      <c r="C1" s="183" t="s">
        <v>3</v>
      </c>
      <c r="D1" s="184" t="s">
        <v>4</v>
      </c>
      <c r="E1" s="185" t="s">
        <v>5</v>
      </c>
    </row>
    <row r="2" spans="1:5" ht="48.75" customHeight="1">
      <c r="A2" s="231" t="s">
        <v>64</v>
      </c>
      <c r="B2" s="191" t="s">
        <v>71</v>
      </c>
      <c r="C2" s="188" t="s">
        <v>72</v>
      </c>
      <c r="D2" s="188" t="s">
        <v>73</v>
      </c>
      <c r="E2" s="189"/>
    </row>
    <row r="3" spans="1:5" ht="58.5" customHeight="1">
      <c r="A3" s="187" t="s">
        <v>12</v>
      </c>
      <c r="B3" s="165" t="s">
        <v>74</v>
      </c>
      <c r="C3" s="232" t="s">
        <v>75</v>
      </c>
      <c r="D3" s="188" t="s">
        <v>77</v>
      </c>
      <c r="E3" s="214" t="s">
        <v>78</v>
      </c>
    </row>
    <row r="4" spans="1:5" ht="51" customHeight="1">
      <c r="A4" s="231" t="s">
        <v>79</v>
      </c>
      <c r="B4" s="191" t="s">
        <v>80</v>
      </c>
      <c r="C4" s="186"/>
      <c r="D4" s="188" t="s">
        <v>82</v>
      </c>
      <c r="E4" s="189" t="s">
        <v>83</v>
      </c>
    </row>
    <row r="5" spans="1:5" ht="45" customHeight="1">
      <c r="A5" s="187" t="s">
        <v>19</v>
      </c>
      <c r="B5" s="168" t="s">
        <v>84</v>
      </c>
      <c r="C5" s="188"/>
      <c r="D5" s="188" t="s">
        <v>86</v>
      </c>
      <c r="E5" s="233" t="s">
        <v>88</v>
      </c>
    </row>
    <row r="6" spans="1:5" ht="59.25" customHeight="1">
      <c r="A6" s="187" t="s">
        <v>97</v>
      </c>
      <c r="B6" s="168" t="s">
        <v>98</v>
      </c>
      <c r="C6" s="188" t="s">
        <v>75</v>
      </c>
      <c r="D6" s="188" t="s">
        <v>77</v>
      </c>
      <c r="E6" s="214" t="s">
        <v>78</v>
      </c>
    </row>
    <row r="7" spans="1:5" ht="15.75" customHeight="1"/>
    <row r="8" spans="1:5" ht="15.75" customHeight="1"/>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5" r:id="rId1"/>
  </hyperlinks>
  <printOptions horizontalCentered="1" gridLines="1"/>
  <pageMargins left="0.7" right="0.7" top="0.75" bottom="0.75" header="0" footer="0"/>
  <pageSetup paperSize="9"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election activeCell="E5" sqref="E5"/>
    </sheetView>
  </sheetViews>
  <sheetFormatPr defaultColWidth="14.42578125" defaultRowHeight="15" customHeight="1"/>
  <cols>
    <col min="1" max="1" width="29.140625" customWidth="1"/>
    <col min="2" max="2" width="36.42578125" customWidth="1"/>
    <col min="3" max="3" width="54.5703125" customWidth="1"/>
    <col min="4" max="4" width="38.42578125" customWidth="1"/>
    <col min="5" max="5" width="62.5703125" customWidth="1"/>
    <col min="6" max="6" width="14.42578125" customWidth="1"/>
  </cols>
  <sheetData>
    <row r="1" spans="1:5" ht="15.75" customHeight="1">
      <c r="A1" s="220" t="s">
        <v>1</v>
      </c>
      <c r="B1" s="221" t="s">
        <v>2</v>
      </c>
      <c r="C1" s="222" t="s">
        <v>3</v>
      </c>
      <c r="D1" s="221" t="s">
        <v>4</v>
      </c>
      <c r="E1" s="223" t="s">
        <v>5</v>
      </c>
    </row>
    <row r="2" spans="1:5" ht="54" customHeight="1">
      <c r="A2" s="226" t="s">
        <v>12</v>
      </c>
      <c r="B2" s="168" t="s">
        <v>93</v>
      </c>
      <c r="C2" s="227" t="s">
        <v>94</v>
      </c>
      <c r="D2" s="224">
        <v>43943</v>
      </c>
      <c r="E2" s="225" t="s">
        <v>22</v>
      </c>
    </row>
    <row r="3" spans="1:5" ht="57" customHeight="1">
      <c r="A3" s="226" t="s">
        <v>19</v>
      </c>
      <c r="B3" s="168" t="s">
        <v>101</v>
      </c>
      <c r="C3" s="228" t="s">
        <v>102</v>
      </c>
      <c r="D3" s="180">
        <v>43883</v>
      </c>
      <c r="E3" s="163"/>
    </row>
    <row r="4" spans="1:5" ht="72.75" customHeight="1">
      <c r="A4" s="226" t="s">
        <v>76</v>
      </c>
      <c r="B4" s="168" t="s">
        <v>103</v>
      </c>
      <c r="C4" s="161"/>
      <c r="D4" s="180">
        <v>43949</v>
      </c>
      <c r="E4" s="163" t="s">
        <v>85</v>
      </c>
    </row>
    <row r="5" spans="1:5" ht="87.75" customHeight="1">
      <c r="A5" s="226" t="s">
        <v>104</v>
      </c>
      <c r="B5" s="178" t="s">
        <v>105</v>
      </c>
      <c r="C5" s="178" t="s">
        <v>106</v>
      </c>
      <c r="D5" s="178" t="s">
        <v>107</v>
      </c>
      <c r="E5" s="229" t="s">
        <v>214</v>
      </c>
    </row>
    <row r="6" spans="1:5" ht="55.5" customHeight="1">
      <c r="A6" s="226" t="s">
        <v>79</v>
      </c>
      <c r="B6" s="168" t="s">
        <v>108</v>
      </c>
      <c r="C6" s="191"/>
      <c r="D6" s="168" t="s">
        <v>82</v>
      </c>
      <c r="E6" s="163" t="s">
        <v>83</v>
      </c>
    </row>
    <row r="7" spans="1:5" ht="15.75" customHeight="1"/>
    <row r="8" spans="1:5" ht="15.75" customHeight="1"/>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C2" r:id="rId1"/>
    <hyperlink ref="C3" r:id="rId2"/>
    <hyperlink ref="E5" r:id="rId3"/>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999"/>
  <sheetViews>
    <sheetView workbookViewId="0">
      <selection activeCell="C21" sqref="C21"/>
    </sheetView>
  </sheetViews>
  <sheetFormatPr defaultColWidth="14.42578125" defaultRowHeight="15" customHeight="1"/>
  <cols>
    <col min="1" max="1" width="26.28515625" customWidth="1"/>
    <col min="2" max="2" width="36.42578125" customWidth="1"/>
    <col min="3" max="3" width="50" customWidth="1"/>
    <col min="4" max="4" width="46" customWidth="1"/>
    <col min="5" max="5" width="61.85546875" customWidth="1"/>
    <col min="6" max="6" width="14.42578125" customWidth="1"/>
  </cols>
  <sheetData>
    <row r="1" spans="1:5" ht="15.75" customHeight="1">
      <c r="A1" s="210" t="s">
        <v>1</v>
      </c>
      <c r="B1" s="211" t="s">
        <v>2</v>
      </c>
      <c r="C1" s="210" t="s">
        <v>3</v>
      </c>
      <c r="D1" s="212" t="s">
        <v>4</v>
      </c>
      <c r="E1" s="213" t="s">
        <v>5</v>
      </c>
    </row>
    <row r="2" spans="1:5" ht="33.75" customHeight="1">
      <c r="A2" s="215" t="s">
        <v>76</v>
      </c>
      <c r="B2" s="168" t="s">
        <v>81</v>
      </c>
      <c r="C2" s="168"/>
      <c r="D2" s="216">
        <v>43949</v>
      </c>
      <c r="E2" s="163" t="s">
        <v>85</v>
      </c>
    </row>
    <row r="3" spans="1:5" ht="33.75" customHeight="1">
      <c r="A3" s="215" t="s">
        <v>12</v>
      </c>
      <c r="B3" s="168" t="s">
        <v>87</v>
      </c>
      <c r="C3" s="177"/>
      <c r="D3" s="168" t="s">
        <v>89</v>
      </c>
      <c r="E3" s="163" t="s">
        <v>90</v>
      </c>
    </row>
    <row r="4" spans="1:5" ht="54.75" customHeight="1">
      <c r="A4" s="215" t="s">
        <v>19</v>
      </c>
      <c r="B4" s="168" t="s">
        <v>91</v>
      </c>
      <c r="C4" s="192" t="s">
        <v>92</v>
      </c>
      <c r="D4" s="168" t="s">
        <v>95</v>
      </c>
      <c r="E4" s="163" t="s">
        <v>96</v>
      </c>
    </row>
    <row r="5" spans="1:5" ht="33" customHeight="1">
      <c r="A5" s="217" t="s">
        <v>97</v>
      </c>
      <c r="B5" s="165" t="s">
        <v>99</v>
      </c>
      <c r="C5" s="191"/>
      <c r="D5" s="191"/>
      <c r="E5" s="163"/>
    </row>
    <row r="6" spans="1:5" ht="30" customHeight="1">
      <c r="A6" s="218" t="s">
        <v>64</v>
      </c>
      <c r="B6" s="163" t="s">
        <v>100</v>
      </c>
      <c r="C6" s="177"/>
      <c r="D6" s="219">
        <v>43949</v>
      </c>
      <c r="E6" s="177"/>
    </row>
    <row r="7" spans="1:5" ht="15.75" customHeight="1"/>
    <row r="8" spans="1:5" ht="15.75" customHeight="1"/>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hyperlinks>
    <hyperlink ref="C4" r:id="rId1"/>
  </hyperlink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election activeCell="C11" sqref="C11"/>
    </sheetView>
  </sheetViews>
  <sheetFormatPr defaultColWidth="14.42578125" defaultRowHeight="15" customHeight="1"/>
  <cols>
    <col min="1" max="1" width="20.5703125" customWidth="1"/>
    <col min="2" max="2" width="42.42578125" customWidth="1"/>
    <col min="3" max="3" width="51.42578125" customWidth="1"/>
    <col min="4" max="4" width="49.7109375" customWidth="1"/>
    <col min="5" max="5" width="62.7109375" customWidth="1"/>
    <col min="6" max="6" width="14.42578125" customWidth="1"/>
  </cols>
  <sheetData>
    <row r="1" spans="1:5" ht="15.75" customHeight="1">
      <c r="A1" s="92" t="s">
        <v>1</v>
      </c>
      <c r="B1" s="93" t="s">
        <v>2</v>
      </c>
      <c r="C1" s="94" t="s">
        <v>3</v>
      </c>
      <c r="D1" s="46" t="s">
        <v>4</v>
      </c>
      <c r="E1" s="48" t="s">
        <v>5</v>
      </c>
    </row>
    <row r="2" spans="1:5" ht="52.5" customHeight="1">
      <c r="A2" s="207" t="s">
        <v>27</v>
      </c>
      <c r="B2" s="31" t="s">
        <v>109</v>
      </c>
      <c r="C2" s="108"/>
      <c r="D2" s="108" t="s">
        <v>59</v>
      </c>
      <c r="E2" s="198"/>
    </row>
    <row r="3" spans="1:5" ht="60" customHeight="1">
      <c r="A3" s="207" t="s">
        <v>12</v>
      </c>
      <c r="B3" s="196" t="s">
        <v>110</v>
      </c>
      <c r="C3" s="197"/>
      <c r="D3" s="108" t="s">
        <v>112</v>
      </c>
      <c r="E3" s="198" t="s">
        <v>114</v>
      </c>
    </row>
    <row r="4" spans="1:5" ht="70.5" customHeight="1">
      <c r="A4" s="207" t="s">
        <v>19</v>
      </c>
      <c r="B4" s="208" t="s">
        <v>91</v>
      </c>
      <c r="C4" s="209" t="s">
        <v>92</v>
      </c>
      <c r="D4" s="108" t="s">
        <v>95</v>
      </c>
      <c r="E4" s="198" t="s">
        <v>96</v>
      </c>
    </row>
    <row r="5" spans="1:5" ht="92.25" customHeight="1">
      <c r="A5" s="207" t="s">
        <v>97</v>
      </c>
      <c r="B5" s="105" t="s">
        <v>122</v>
      </c>
      <c r="C5" s="31"/>
      <c r="D5" s="90">
        <v>43943</v>
      </c>
      <c r="E5" s="198" t="s">
        <v>114</v>
      </c>
    </row>
    <row r="6" spans="1:5" ht="59.25" customHeight="1">
      <c r="A6" s="207" t="s">
        <v>64</v>
      </c>
      <c r="B6" s="91" t="s">
        <v>100</v>
      </c>
      <c r="C6" s="108"/>
      <c r="D6" s="90">
        <v>43950</v>
      </c>
      <c r="E6" s="198"/>
    </row>
    <row r="7" spans="1:5" ht="15.75" customHeight="1"/>
    <row r="8" spans="1:5" ht="15.75" customHeight="1"/>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C4" r:id="rId1"/>
  </hyperlink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election activeCell="C12" sqref="C12"/>
    </sheetView>
  </sheetViews>
  <sheetFormatPr defaultColWidth="14.42578125" defaultRowHeight="15" customHeight="1"/>
  <cols>
    <col min="1" max="1" width="24.5703125" customWidth="1"/>
    <col min="2" max="2" width="36.28515625" customWidth="1"/>
    <col min="3" max="3" width="50.28515625" customWidth="1"/>
    <col min="4" max="4" width="50.140625" customWidth="1"/>
    <col min="5" max="5" width="61.140625" customWidth="1"/>
    <col min="6" max="6" width="14.42578125" customWidth="1"/>
  </cols>
  <sheetData>
    <row r="1" spans="1:5" ht="15.75" customHeight="1">
      <c r="A1" s="95" t="s">
        <v>1</v>
      </c>
      <c r="B1" s="5" t="s">
        <v>2</v>
      </c>
      <c r="C1" s="3" t="s">
        <v>3</v>
      </c>
      <c r="D1" s="7" t="s">
        <v>4</v>
      </c>
      <c r="E1" s="9" t="s">
        <v>5</v>
      </c>
    </row>
    <row r="2" spans="1:5" ht="36.75" customHeight="1">
      <c r="A2" s="45" t="s">
        <v>12</v>
      </c>
      <c r="B2" s="196" t="s">
        <v>111</v>
      </c>
      <c r="C2" s="197"/>
      <c r="D2" s="108" t="s">
        <v>113</v>
      </c>
      <c r="E2" s="198" t="s">
        <v>114</v>
      </c>
    </row>
    <row r="3" spans="1:5" ht="73.5" customHeight="1">
      <c r="A3" s="45" t="s">
        <v>27</v>
      </c>
      <c r="B3" s="102" t="s">
        <v>57</v>
      </c>
      <c r="C3" s="108"/>
      <c r="D3" s="108" t="s">
        <v>59</v>
      </c>
      <c r="E3" s="198"/>
    </row>
    <row r="4" spans="1:5" ht="54.75" customHeight="1">
      <c r="A4" s="45" t="s">
        <v>97</v>
      </c>
      <c r="B4" s="105" t="s">
        <v>115</v>
      </c>
      <c r="C4" s="108"/>
      <c r="D4" s="108" t="s">
        <v>113</v>
      </c>
      <c r="E4" s="198" t="s">
        <v>114</v>
      </c>
    </row>
    <row r="5" spans="1:5" ht="63.75" customHeight="1">
      <c r="A5" s="45" t="s">
        <v>76</v>
      </c>
      <c r="B5" s="199" t="s">
        <v>116</v>
      </c>
      <c r="C5" s="108"/>
      <c r="D5" s="90">
        <v>43949</v>
      </c>
      <c r="E5" s="198" t="s">
        <v>85</v>
      </c>
    </row>
    <row r="6" spans="1:5" ht="47.25" customHeight="1">
      <c r="A6" s="200" t="s">
        <v>79</v>
      </c>
      <c r="B6" s="201" t="s">
        <v>119</v>
      </c>
      <c r="C6" s="202" t="s">
        <v>9</v>
      </c>
      <c r="D6" s="203"/>
      <c r="E6" s="204"/>
    </row>
    <row r="7" spans="1:5" ht="43.5" customHeight="1">
      <c r="A7" s="205" t="s">
        <v>19</v>
      </c>
      <c r="B7" s="168" t="s">
        <v>91</v>
      </c>
      <c r="C7" s="206" t="s">
        <v>92</v>
      </c>
      <c r="D7" s="188" t="s">
        <v>95</v>
      </c>
      <c r="E7" s="189" t="s">
        <v>96</v>
      </c>
    </row>
    <row r="8" spans="1:5" ht="15.75" customHeight="1"/>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C7" r:id="rId1"/>
  </hyperlink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election activeCell="A12" sqref="A12"/>
    </sheetView>
  </sheetViews>
  <sheetFormatPr defaultColWidth="14.42578125" defaultRowHeight="15" customHeight="1"/>
  <cols>
    <col min="1" max="1" width="24" customWidth="1"/>
    <col min="2" max="2" width="41.42578125" customWidth="1"/>
    <col min="3" max="3" width="54.140625" customWidth="1"/>
    <col min="4" max="4" width="54.7109375" customWidth="1"/>
    <col min="5" max="5" width="63.85546875" customWidth="1"/>
    <col min="6" max="6" width="14.42578125" customWidth="1"/>
  </cols>
  <sheetData>
    <row r="1" spans="1:5" ht="15.75" customHeight="1">
      <c r="A1" s="183" t="s">
        <v>1</v>
      </c>
      <c r="B1" s="184" t="s">
        <v>2</v>
      </c>
      <c r="C1" s="183" t="s">
        <v>3</v>
      </c>
      <c r="D1" s="184" t="s">
        <v>4</v>
      </c>
      <c r="E1" s="185" t="s">
        <v>5</v>
      </c>
    </row>
    <row r="2" spans="1:5" ht="44.25" customHeight="1">
      <c r="A2" s="190" t="s">
        <v>117</v>
      </c>
      <c r="B2" s="168" t="s">
        <v>118</v>
      </c>
      <c r="C2" s="191"/>
      <c r="D2" s="168" t="s">
        <v>120</v>
      </c>
      <c r="E2" s="191" t="s">
        <v>121</v>
      </c>
    </row>
    <row r="3" spans="1:5" ht="53.25" customHeight="1">
      <c r="A3" s="190" t="s">
        <v>10</v>
      </c>
      <c r="B3" s="168" t="s">
        <v>123</v>
      </c>
      <c r="C3" s="168"/>
      <c r="D3" s="168" t="s">
        <v>124</v>
      </c>
      <c r="E3" s="177" t="s">
        <v>16</v>
      </c>
    </row>
    <row r="4" spans="1:5" ht="34.5" customHeight="1">
      <c r="A4" s="190" t="s">
        <v>79</v>
      </c>
      <c r="B4" s="168" t="s">
        <v>125</v>
      </c>
      <c r="C4" s="168"/>
      <c r="D4" s="168"/>
      <c r="E4" s="177"/>
    </row>
    <row r="5" spans="1:5" ht="147" customHeight="1">
      <c r="A5" s="190" t="s">
        <v>126</v>
      </c>
      <c r="B5" s="168" t="s">
        <v>127</v>
      </c>
      <c r="C5" s="168" t="s">
        <v>128</v>
      </c>
      <c r="D5" s="168" t="s">
        <v>129</v>
      </c>
      <c r="E5" s="177" t="s">
        <v>130</v>
      </c>
    </row>
    <row r="6" spans="1:5" ht="47.25" customHeight="1">
      <c r="A6" s="190" t="s">
        <v>97</v>
      </c>
      <c r="B6" s="165" t="s">
        <v>131</v>
      </c>
      <c r="C6" s="192" t="s">
        <v>132</v>
      </c>
      <c r="D6" s="168" t="s">
        <v>133</v>
      </c>
      <c r="E6" s="177"/>
    </row>
    <row r="7" spans="1:5" ht="103.5" customHeight="1">
      <c r="A7" s="190" t="s">
        <v>134</v>
      </c>
      <c r="B7" s="193" t="s">
        <v>135</v>
      </c>
      <c r="C7" s="194" t="s">
        <v>136</v>
      </c>
      <c r="D7" s="195" t="s">
        <v>44</v>
      </c>
      <c r="E7" s="177" t="s">
        <v>137</v>
      </c>
    </row>
    <row r="8" spans="1:5" ht="15.75" customHeight="1">
      <c r="B8" s="96"/>
    </row>
    <row r="9" spans="1:5" ht="15.75" customHeight="1">
      <c r="B9" s="96"/>
    </row>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C6" r:id="rId1"/>
    <hyperlink ref="C7" r:id="rId2"/>
  </hyperlink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election activeCell="E3" sqref="E3"/>
    </sheetView>
  </sheetViews>
  <sheetFormatPr defaultColWidth="14.42578125" defaultRowHeight="15" customHeight="1"/>
  <cols>
    <col min="1" max="1" width="28.85546875" customWidth="1"/>
    <col min="2" max="2" width="48.42578125" customWidth="1"/>
    <col min="3" max="3" width="50.5703125" customWidth="1"/>
    <col min="4" max="4" width="43.7109375" customWidth="1"/>
    <col min="5" max="5" width="63.28515625" customWidth="1"/>
    <col min="6" max="6" width="14.42578125" customWidth="1"/>
  </cols>
  <sheetData>
    <row r="1" spans="1:5" ht="20.25" customHeight="1">
      <c r="A1" s="173" t="s">
        <v>1</v>
      </c>
      <c r="B1" s="174" t="s">
        <v>2</v>
      </c>
      <c r="C1" s="173" t="s">
        <v>3</v>
      </c>
      <c r="D1" s="174" t="s">
        <v>4</v>
      </c>
      <c r="E1" s="175" t="s">
        <v>5</v>
      </c>
    </row>
    <row r="2" spans="1:5" ht="101.25" customHeight="1">
      <c r="A2" s="176" t="s">
        <v>10</v>
      </c>
      <c r="B2" s="168" t="s">
        <v>123</v>
      </c>
      <c r="C2" s="168"/>
      <c r="D2" s="177" t="s">
        <v>138</v>
      </c>
      <c r="E2" s="163" t="s">
        <v>16</v>
      </c>
    </row>
    <row r="3" spans="1:5" ht="82.5" customHeight="1">
      <c r="A3" s="176" t="s">
        <v>104</v>
      </c>
      <c r="B3" s="178" t="s">
        <v>139</v>
      </c>
      <c r="C3" s="178" t="s">
        <v>140</v>
      </c>
      <c r="D3" s="179" t="s">
        <v>107</v>
      </c>
      <c r="E3" s="163" t="s">
        <v>214</v>
      </c>
    </row>
    <row r="4" spans="1:5" ht="46.5" customHeight="1">
      <c r="A4" s="176" t="s">
        <v>117</v>
      </c>
      <c r="B4" s="168" t="s">
        <v>101</v>
      </c>
      <c r="C4" s="166" t="s">
        <v>141</v>
      </c>
      <c r="D4" s="180">
        <v>43943</v>
      </c>
      <c r="E4" s="163"/>
    </row>
    <row r="5" spans="1:5" ht="42" customHeight="1">
      <c r="A5" s="176" t="s">
        <v>97</v>
      </c>
      <c r="B5" s="181" t="s">
        <v>148</v>
      </c>
      <c r="C5" s="166" t="s">
        <v>150</v>
      </c>
      <c r="D5" s="182">
        <v>43945</v>
      </c>
      <c r="E5" s="163"/>
    </row>
    <row r="6" spans="1:5" ht="122.25" customHeight="1">
      <c r="A6" s="176" t="s">
        <v>126</v>
      </c>
      <c r="B6" s="161" t="s">
        <v>127</v>
      </c>
      <c r="C6" s="165" t="s">
        <v>128</v>
      </c>
      <c r="D6" s="168" t="s">
        <v>154</v>
      </c>
      <c r="E6" s="163" t="s">
        <v>130</v>
      </c>
    </row>
    <row r="7" spans="1:5" ht="60" customHeight="1">
      <c r="A7" s="176" t="s">
        <v>76</v>
      </c>
      <c r="B7" s="165" t="s">
        <v>155</v>
      </c>
      <c r="C7" s="166" t="s">
        <v>156</v>
      </c>
      <c r="D7" s="182">
        <v>43945</v>
      </c>
      <c r="E7" s="163" t="s">
        <v>159</v>
      </c>
    </row>
    <row r="8" spans="1:5" ht="49.5" customHeight="1">
      <c r="A8" s="176" t="s">
        <v>79</v>
      </c>
      <c r="B8" s="165" t="s">
        <v>125</v>
      </c>
      <c r="C8" s="165"/>
      <c r="D8" s="168" t="s">
        <v>82</v>
      </c>
      <c r="E8" s="163" t="s">
        <v>83</v>
      </c>
    </row>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C4" r:id="rId1"/>
    <hyperlink ref="C5" r:id="rId2"/>
    <hyperlink ref="C7" r:id="rId3"/>
  </hyperlinks>
  <pageMargins left="0.7" right="0.7" top="0.75" bottom="0.75" header="0" footer="0"/>
  <pageSetup orientation="landscape"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998"/>
  <sheetViews>
    <sheetView workbookViewId="0"/>
  </sheetViews>
  <sheetFormatPr defaultColWidth="14.42578125" defaultRowHeight="15" customHeight="1"/>
  <cols>
    <col min="1" max="1" width="25.28515625" customWidth="1"/>
    <col min="2" max="2" width="44.42578125" customWidth="1"/>
    <col min="3" max="3" width="48.85546875" customWidth="1"/>
    <col min="4" max="4" width="44.7109375" customWidth="1"/>
    <col min="5" max="5" width="62.5703125" customWidth="1"/>
    <col min="6" max="6" width="14.42578125" customWidth="1"/>
  </cols>
  <sheetData>
    <row r="1" spans="1:5" ht="25.5" customHeight="1">
      <c r="A1" s="3" t="s">
        <v>1</v>
      </c>
      <c r="B1" s="5" t="s">
        <v>2</v>
      </c>
      <c r="C1" s="3" t="s">
        <v>3</v>
      </c>
      <c r="D1" s="7" t="s">
        <v>4</v>
      </c>
      <c r="E1" s="9" t="s">
        <v>5</v>
      </c>
    </row>
    <row r="2" spans="1:5" ht="74.25" customHeight="1">
      <c r="A2" s="11" t="s">
        <v>142</v>
      </c>
      <c r="B2" s="24" t="s">
        <v>143</v>
      </c>
      <c r="C2" s="98" t="s">
        <v>144</v>
      </c>
      <c r="D2" s="54">
        <v>43943</v>
      </c>
      <c r="E2" s="33" t="s">
        <v>145</v>
      </c>
    </row>
    <row r="3" spans="1:5" ht="40.5" customHeight="1">
      <c r="A3" s="11" t="s">
        <v>27</v>
      </c>
      <c r="B3" s="24" t="s">
        <v>146</v>
      </c>
      <c r="C3" s="49"/>
      <c r="D3" s="33" t="s">
        <v>29</v>
      </c>
      <c r="E3" s="33" t="s">
        <v>30</v>
      </c>
    </row>
    <row r="4" spans="1:5" ht="76.5" customHeight="1">
      <c r="A4" s="100" t="s">
        <v>147</v>
      </c>
      <c r="B4" s="101" t="s">
        <v>149</v>
      </c>
      <c r="C4" s="104" t="str">
        <f>HYPERLINK("https://www.yaklass.ru/testwork/Results/6521954?from=%2Ftestwork","Тест")</f>
        <v>Тест</v>
      </c>
      <c r="D4" s="33" t="s">
        <v>152</v>
      </c>
      <c r="E4" s="33" t="s">
        <v>153</v>
      </c>
    </row>
    <row r="5" spans="1:5" ht="51" customHeight="1">
      <c r="A5" s="11" t="s">
        <v>117</v>
      </c>
      <c r="B5" s="102" t="s">
        <v>151</v>
      </c>
      <c r="C5" s="106"/>
      <c r="D5" s="33" t="s">
        <v>158</v>
      </c>
      <c r="E5" s="107" t="s">
        <v>88</v>
      </c>
    </row>
    <row r="6" spans="1:5" ht="69.75" customHeight="1">
      <c r="A6" s="11" t="s">
        <v>12</v>
      </c>
      <c r="B6" s="102" t="s">
        <v>161</v>
      </c>
      <c r="C6" s="108"/>
      <c r="D6" s="33" t="s">
        <v>162</v>
      </c>
      <c r="E6" s="33" t="s">
        <v>114</v>
      </c>
    </row>
    <row r="7" spans="1:5" ht="30.75" customHeight="1">
      <c r="A7" s="11" t="s">
        <v>79</v>
      </c>
      <c r="B7" s="109" t="s">
        <v>163</v>
      </c>
      <c r="C7" s="110"/>
      <c r="D7" s="33" t="s">
        <v>82</v>
      </c>
      <c r="E7" s="33" t="s">
        <v>83</v>
      </c>
    </row>
    <row r="8" spans="1:5" ht="41.25" customHeight="1">
      <c r="A8" s="11" t="s">
        <v>76</v>
      </c>
      <c r="B8" s="24" t="s">
        <v>166</v>
      </c>
      <c r="C8" s="111" t="s">
        <v>156</v>
      </c>
      <c r="D8" s="54">
        <v>43945</v>
      </c>
      <c r="E8" s="56"/>
    </row>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hyperlinks>
    <hyperlink ref="C2" r:id="rId1"/>
    <hyperlink ref="E5" r:id="rId2"/>
    <hyperlink ref="C8" r:id="rId3"/>
  </hyperlinks>
  <printOptions horizontalCentered="1" gridLines="1"/>
  <pageMargins left="0.7" right="0.7" top="0.75" bottom="0.75" header="0" footer="0"/>
  <pageSetup paperSize="9" fitToHeight="0" pageOrder="overThenDown" orientation="landscape" cellComments="atEnd"/>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997"/>
  <sheetViews>
    <sheetView workbookViewId="0">
      <selection activeCell="C11" sqref="C11"/>
    </sheetView>
  </sheetViews>
  <sheetFormatPr defaultColWidth="14.42578125" defaultRowHeight="15" customHeight="1"/>
  <cols>
    <col min="1" max="1" width="21.140625" customWidth="1"/>
    <col min="2" max="2" width="44.140625" customWidth="1"/>
    <col min="3" max="3" width="68.85546875" customWidth="1"/>
    <col min="4" max="4" width="39" customWidth="1"/>
    <col min="5" max="5" width="64.28515625" customWidth="1"/>
    <col min="6" max="6" width="14.42578125" customWidth="1"/>
  </cols>
  <sheetData>
    <row r="1" spans="1:5" ht="33.75" customHeight="1">
      <c r="A1" s="158" t="s">
        <v>1</v>
      </c>
      <c r="B1" s="159" t="s">
        <v>2</v>
      </c>
      <c r="C1" s="158" t="s">
        <v>3</v>
      </c>
      <c r="D1" s="159" t="s">
        <v>4</v>
      </c>
      <c r="E1" s="159" t="s">
        <v>5</v>
      </c>
    </row>
    <row r="2" spans="1:5" ht="51.75" customHeight="1">
      <c r="A2" s="160" t="s">
        <v>117</v>
      </c>
      <c r="B2" s="161" t="s">
        <v>151</v>
      </c>
      <c r="C2" s="162"/>
      <c r="D2" s="163" t="s">
        <v>157</v>
      </c>
      <c r="E2" s="164" t="s">
        <v>88</v>
      </c>
    </row>
    <row r="3" spans="1:5" ht="68.25" customHeight="1">
      <c r="A3" s="160" t="s">
        <v>142</v>
      </c>
      <c r="B3" s="165" t="s">
        <v>160</v>
      </c>
      <c r="C3" s="166" t="s">
        <v>144</v>
      </c>
      <c r="D3" s="167">
        <v>43943</v>
      </c>
      <c r="E3" s="163" t="s">
        <v>78</v>
      </c>
    </row>
    <row r="4" spans="1:5" ht="73.5" customHeight="1">
      <c r="A4" s="160" t="s">
        <v>27</v>
      </c>
      <c r="B4" s="168" t="s">
        <v>164</v>
      </c>
      <c r="C4" s="168"/>
      <c r="D4" s="163" t="s">
        <v>29</v>
      </c>
      <c r="E4" s="163" t="s">
        <v>30</v>
      </c>
    </row>
    <row r="5" spans="1:5" ht="48.75" customHeight="1">
      <c r="A5" s="169" t="s">
        <v>147</v>
      </c>
      <c r="B5" s="170" t="s">
        <v>165</v>
      </c>
      <c r="C5" s="171" t="str">
        <f>HYPERLINK("https://www.yaklass.ru/testwork/Results/6523199?from=%2Ftestwork","Тест")</f>
        <v>Тест</v>
      </c>
      <c r="D5" s="163" t="s">
        <v>167</v>
      </c>
      <c r="E5" s="163" t="s">
        <v>153</v>
      </c>
    </row>
    <row r="6" spans="1:5" ht="35.25" customHeight="1">
      <c r="A6" s="160" t="s">
        <v>76</v>
      </c>
      <c r="B6" s="168" t="s">
        <v>168</v>
      </c>
      <c r="C6" s="172" t="s">
        <v>156</v>
      </c>
      <c r="D6" s="167">
        <v>43945</v>
      </c>
      <c r="E6" s="163" t="s">
        <v>171</v>
      </c>
    </row>
    <row r="7" spans="1:5" ht="40.5" customHeight="1">
      <c r="A7" s="169" t="s">
        <v>12</v>
      </c>
      <c r="B7" s="161" t="s">
        <v>172</v>
      </c>
      <c r="C7" s="168"/>
      <c r="D7" s="163" t="s">
        <v>173</v>
      </c>
      <c r="E7" s="163" t="s">
        <v>114</v>
      </c>
    </row>
    <row r="8" spans="1:5" ht="15.75" customHeight="1"/>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hyperlinks>
    <hyperlink ref="E2" r:id="rId1"/>
    <hyperlink ref="C3" r:id="rId2"/>
    <hyperlink ref="C6" r:id="rId3"/>
  </hyperlink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election activeCell="B16" sqref="B16"/>
    </sheetView>
  </sheetViews>
  <sheetFormatPr defaultColWidth="14.42578125" defaultRowHeight="15" customHeight="1"/>
  <cols>
    <col min="1" max="1" width="22.28515625" customWidth="1"/>
    <col min="2" max="2" width="63.42578125" customWidth="1"/>
    <col min="3" max="3" width="54.7109375" customWidth="1"/>
    <col min="4" max="4" width="42.42578125" customWidth="1"/>
    <col min="5" max="5" width="61" customWidth="1"/>
    <col min="6" max="6" width="14.42578125" customWidth="1"/>
  </cols>
  <sheetData>
    <row r="1" spans="1:5" ht="15.75" customHeight="1">
      <c r="A1" s="2" t="s">
        <v>1</v>
      </c>
      <c r="B1" s="4" t="s">
        <v>2</v>
      </c>
      <c r="C1" s="2" t="s">
        <v>3</v>
      </c>
      <c r="D1" s="112" t="s">
        <v>4</v>
      </c>
      <c r="E1" s="113" t="s">
        <v>5</v>
      </c>
    </row>
    <row r="2" spans="1:5" ht="108.75" customHeight="1">
      <c r="A2" s="114" t="s">
        <v>169</v>
      </c>
      <c r="B2" s="116" t="s">
        <v>170</v>
      </c>
      <c r="C2" s="117"/>
      <c r="D2" s="97" t="s">
        <v>174</v>
      </c>
      <c r="E2" s="230" t="s">
        <v>214</v>
      </c>
    </row>
    <row r="3" spans="1:5" ht="66.75" customHeight="1">
      <c r="A3" s="114" t="s">
        <v>79</v>
      </c>
      <c r="B3" s="89" t="s">
        <v>175</v>
      </c>
      <c r="C3" s="117"/>
      <c r="D3" s="119" t="s">
        <v>176</v>
      </c>
      <c r="E3" s="119" t="s">
        <v>83</v>
      </c>
    </row>
    <row r="4" spans="1:5" ht="55.5" customHeight="1">
      <c r="A4" s="114" t="s">
        <v>117</v>
      </c>
      <c r="B4" s="89" t="s">
        <v>177</v>
      </c>
      <c r="C4" s="120"/>
      <c r="D4" s="119" t="s">
        <v>176</v>
      </c>
      <c r="E4" s="123" t="s">
        <v>88</v>
      </c>
    </row>
    <row r="5" spans="1:5" ht="46.5" customHeight="1">
      <c r="A5" s="125" t="s">
        <v>178</v>
      </c>
      <c r="B5" s="126" t="s">
        <v>180</v>
      </c>
      <c r="C5" s="58"/>
      <c r="D5" s="128" t="str">
        <f>HYPERLINK("mailto:romaschkavalentina@yandex.ru","до 27.04.2020")</f>
        <v>до 27.04.2020</v>
      </c>
      <c r="E5" s="119" t="s">
        <v>183</v>
      </c>
    </row>
    <row r="6" spans="1:5" ht="60.75" customHeight="1">
      <c r="A6" s="125" t="s">
        <v>126</v>
      </c>
      <c r="B6" s="129" t="s">
        <v>184</v>
      </c>
      <c r="C6" s="131"/>
      <c r="D6" s="118"/>
      <c r="E6" s="118"/>
    </row>
    <row r="7" spans="1:5" ht="45" customHeight="1">
      <c r="A7" s="125" t="s">
        <v>12</v>
      </c>
      <c r="B7" s="133" t="s">
        <v>187</v>
      </c>
      <c r="C7" s="89" t="s">
        <v>189</v>
      </c>
      <c r="D7" s="119" t="s">
        <v>190</v>
      </c>
      <c r="E7" s="118"/>
    </row>
    <row r="8" spans="1:5" ht="46.5" customHeight="1">
      <c r="A8" s="125" t="s">
        <v>142</v>
      </c>
      <c r="B8" s="126" t="s">
        <v>191</v>
      </c>
      <c r="C8" s="136" t="s">
        <v>192</v>
      </c>
      <c r="D8" s="137">
        <v>43943</v>
      </c>
      <c r="E8" s="119" t="s">
        <v>145</v>
      </c>
    </row>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4" r:id="rId1"/>
    <hyperlink ref="C8" r:id="rId2"/>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heetViews>
  <sheetFormatPr defaultColWidth="14.42578125" defaultRowHeight="15" customHeight="1"/>
  <cols>
    <col min="1" max="1" width="27.140625" customWidth="1"/>
    <col min="2" max="2" width="37.7109375" customWidth="1"/>
    <col min="3" max="3" width="54" customWidth="1"/>
    <col min="4" max="4" width="43.5703125" customWidth="1"/>
    <col min="5" max="5" width="62.5703125" customWidth="1"/>
    <col min="6" max="6" width="14.42578125" customWidth="1"/>
  </cols>
  <sheetData>
    <row r="1" spans="1:5" ht="15.75" customHeight="1">
      <c r="A1" s="2" t="s">
        <v>1</v>
      </c>
      <c r="B1" s="4" t="s">
        <v>2</v>
      </c>
      <c r="C1" s="2" t="s">
        <v>3</v>
      </c>
      <c r="D1" s="6" t="s">
        <v>4</v>
      </c>
      <c r="E1" s="8" t="s">
        <v>5</v>
      </c>
    </row>
    <row r="2" spans="1:5" ht="43.5" customHeight="1">
      <c r="A2" s="10" t="s">
        <v>6</v>
      </c>
      <c r="B2" s="12" t="s">
        <v>7</v>
      </c>
      <c r="C2" s="14"/>
      <c r="D2" s="14">
        <v>43943</v>
      </c>
      <c r="E2" s="16">
        <v>89882554643</v>
      </c>
    </row>
    <row r="3" spans="1:5" ht="64.5" customHeight="1">
      <c r="A3" s="10" t="s">
        <v>10</v>
      </c>
      <c r="B3" s="18" t="s">
        <v>11</v>
      </c>
      <c r="C3" s="19"/>
      <c r="D3" s="20" t="s">
        <v>15</v>
      </c>
      <c r="E3" s="23" t="s">
        <v>16</v>
      </c>
    </row>
    <row r="4" spans="1:5" ht="38.25" customHeight="1">
      <c r="A4" s="10" t="s">
        <v>12</v>
      </c>
      <c r="B4" s="15" t="s">
        <v>18</v>
      </c>
      <c r="C4" s="14"/>
      <c r="D4" s="14">
        <v>43943</v>
      </c>
      <c r="E4" s="16">
        <v>89882554643</v>
      </c>
    </row>
    <row r="5" spans="1:5" ht="50.25" customHeight="1">
      <c r="A5" s="10" t="s">
        <v>19</v>
      </c>
      <c r="B5" s="12" t="s">
        <v>20</v>
      </c>
      <c r="C5" s="14"/>
      <c r="D5" s="14">
        <v>43943</v>
      </c>
      <c r="E5" s="16">
        <v>89882554643</v>
      </c>
    </row>
    <row r="6" spans="1:5" ht="15.75" customHeight="1"/>
    <row r="7" spans="1:5" ht="15.75" customHeight="1"/>
    <row r="8" spans="1:5" ht="15.75" customHeight="1"/>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997"/>
  <sheetViews>
    <sheetView workbookViewId="0">
      <selection activeCell="C21" sqref="C20:C21"/>
    </sheetView>
  </sheetViews>
  <sheetFormatPr defaultColWidth="14.42578125" defaultRowHeight="15" customHeight="1"/>
  <cols>
    <col min="1" max="1" width="23.28515625" customWidth="1"/>
    <col min="2" max="2" width="54.28515625" customWidth="1"/>
    <col min="3" max="3" width="47.85546875" customWidth="1"/>
    <col min="4" max="4" width="46.5703125" customWidth="1"/>
    <col min="5" max="5" width="62.5703125" customWidth="1"/>
    <col min="6" max="6" width="14.42578125" customWidth="1"/>
  </cols>
  <sheetData>
    <row r="1" spans="1:5" ht="15.75" customHeight="1">
      <c r="A1" s="121" t="s">
        <v>1</v>
      </c>
      <c r="B1" s="122" t="s">
        <v>2</v>
      </c>
      <c r="C1" s="124" t="s">
        <v>3</v>
      </c>
      <c r="D1" s="112" t="s">
        <v>4</v>
      </c>
      <c r="E1" s="113" t="s">
        <v>5</v>
      </c>
    </row>
    <row r="2" spans="1:5" ht="52.5" customHeight="1">
      <c r="A2" s="127" t="s">
        <v>179</v>
      </c>
      <c r="B2" s="31" t="s">
        <v>181</v>
      </c>
      <c r="C2" s="130" t="s">
        <v>182</v>
      </c>
      <c r="D2" s="132" t="s">
        <v>77</v>
      </c>
      <c r="E2" s="31" t="s">
        <v>78</v>
      </c>
    </row>
    <row r="3" spans="1:5" ht="48" customHeight="1">
      <c r="A3" s="134" t="s">
        <v>27</v>
      </c>
      <c r="B3" s="58" t="s">
        <v>193</v>
      </c>
      <c r="C3" s="47"/>
      <c r="D3" s="26"/>
      <c r="E3" s="26"/>
    </row>
    <row r="4" spans="1:5" ht="76.5" customHeight="1">
      <c r="A4" s="134" t="s">
        <v>178</v>
      </c>
      <c r="B4" s="24" t="s">
        <v>194</v>
      </c>
      <c r="C4" s="58"/>
      <c r="D4" s="102" t="s">
        <v>195</v>
      </c>
      <c r="E4" s="102" t="s">
        <v>183</v>
      </c>
    </row>
    <row r="5" spans="1:5" ht="67.5" customHeight="1">
      <c r="A5" s="134" t="s">
        <v>134</v>
      </c>
      <c r="B5" s="135" t="s">
        <v>196</v>
      </c>
      <c r="C5" s="115" t="s">
        <v>198</v>
      </c>
      <c r="D5" s="31" t="s">
        <v>44</v>
      </c>
      <c r="E5" s="31" t="s">
        <v>137</v>
      </c>
    </row>
    <row r="6" spans="1:5" ht="39" customHeight="1">
      <c r="A6" s="141" t="s">
        <v>147</v>
      </c>
      <c r="B6" s="155" t="s">
        <v>201</v>
      </c>
      <c r="C6" s="156"/>
      <c r="D6" s="26"/>
      <c r="E6" s="26"/>
    </row>
    <row r="7" spans="1:5" ht="39" customHeight="1">
      <c r="A7" s="142"/>
      <c r="B7" s="155" t="s">
        <v>202</v>
      </c>
      <c r="C7" s="157" t="str">
        <f>HYPERLINK("https://www.yaklass.ru/testwork/Results/6526329?from=%2Ftestwork","тест")</f>
        <v>тест</v>
      </c>
      <c r="D7" s="31" t="s">
        <v>204</v>
      </c>
      <c r="E7" s="31" t="s">
        <v>153</v>
      </c>
    </row>
    <row r="8" spans="1:5" ht="15.75" customHeight="1"/>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
    <mergeCell ref="A6:A7"/>
  </mergeCells>
  <hyperlinks>
    <hyperlink ref="C2" r:id="rId1"/>
    <hyperlink ref="C5" r:id="rId2"/>
  </hyperlink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1"/>
  <sheetViews>
    <sheetView workbookViewId="0">
      <pane xSplit="1" topLeftCell="B1" activePane="topRight" state="frozen"/>
      <selection pane="topRight" activeCell="D11" sqref="D11"/>
    </sheetView>
  </sheetViews>
  <sheetFormatPr defaultColWidth="14.42578125" defaultRowHeight="15" customHeight="1"/>
  <cols>
    <col min="1" max="1" width="24.140625" customWidth="1"/>
    <col min="2" max="2" width="36" customWidth="1"/>
    <col min="3" max="3" width="56" customWidth="1"/>
    <col min="4" max="4" width="47" customWidth="1"/>
    <col min="5" max="5" width="63.28515625" customWidth="1"/>
    <col min="6" max="6" width="14.42578125" customWidth="1"/>
  </cols>
  <sheetData>
    <row r="1" spans="1:5" ht="48" customHeight="1">
      <c r="A1" s="146" t="s">
        <v>1</v>
      </c>
      <c r="B1" s="147" t="s">
        <v>2</v>
      </c>
      <c r="C1" s="146" t="s">
        <v>3</v>
      </c>
      <c r="D1" s="147" t="s">
        <v>4</v>
      </c>
      <c r="E1" s="148" t="s">
        <v>5</v>
      </c>
    </row>
    <row r="2" spans="1:5" ht="54.75" customHeight="1">
      <c r="A2" s="144" t="s">
        <v>79</v>
      </c>
      <c r="B2" s="31" t="s">
        <v>185</v>
      </c>
      <c r="C2" s="149" t="s">
        <v>186</v>
      </c>
      <c r="D2" s="31" t="s">
        <v>176</v>
      </c>
      <c r="E2" s="51" t="s">
        <v>83</v>
      </c>
    </row>
    <row r="3" spans="1:5" ht="60" customHeight="1">
      <c r="A3" s="144" t="s">
        <v>169</v>
      </c>
      <c r="B3" s="145" t="s">
        <v>188</v>
      </c>
      <c r="C3" s="31"/>
      <c r="D3" s="31" t="s">
        <v>82</v>
      </c>
      <c r="E3" s="150" t="s">
        <v>197</v>
      </c>
    </row>
    <row r="4" spans="1:5" ht="36" customHeight="1">
      <c r="A4" s="144" t="s">
        <v>142</v>
      </c>
      <c r="B4" s="151" t="s">
        <v>199</v>
      </c>
      <c r="C4" s="152" t="s">
        <v>200</v>
      </c>
      <c r="D4" s="103">
        <v>43943</v>
      </c>
      <c r="E4" s="47" t="s">
        <v>145</v>
      </c>
    </row>
    <row r="5" spans="1:5" ht="42.75" customHeight="1">
      <c r="A5" s="143" t="s">
        <v>203</v>
      </c>
      <c r="B5" s="138" t="s">
        <v>205</v>
      </c>
      <c r="C5" s="139" t="s">
        <v>206</v>
      </c>
      <c r="D5" s="99">
        <v>43943</v>
      </c>
      <c r="E5" s="47"/>
    </row>
    <row r="6" spans="1:5" ht="33.75" customHeight="1">
      <c r="A6" s="153"/>
      <c r="B6" s="58" t="s">
        <v>207</v>
      </c>
      <c r="C6" s="140" t="s">
        <v>208</v>
      </c>
      <c r="D6" s="99">
        <v>43943</v>
      </c>
      <c r="E6" s="47"/>
    </row>
    <row r="7" spans="1:5" ht="111" customHeight="1">
      <c r="A7" s="144" t="s">
        <v>178</v>
      </c>
      <c r="B7" s="31" t="s">
        <v>209</v>
      </c>
      <c r="C7" s="31"/>
      <c r="D7" s="31" t="s">
        <v>210</v>
      </c>
      <c r="E7" s="51" t="s">
        <v>183</v>
      </c>
    </row>
    <row r="8" spans="1:5" ht="49.5" customHeight="1">
      <c r="A8" s="144" t="s">
        <v>97</v>
      </c>
      <c r="B8" s="31" t="s">
        <v>211</v>
      </c>
      <c r="C8" s="154" t="s">
        <v>212</v>
      </c>
      <c r="D8" s="31" t="s">
        <v>77</v>
      </c>
      <c r="E8" s="47" t="s">
        <v>78</v>
      </c>
    </row>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2:2" ht="15.75" customHeight="1"/>
    <row r="146" spans="2:2" ht="15.75" customHeight="1"/>
    <row r="147" spans="2:2" ht="15.75" customHeight="1"/>
    <row r="148" spans="2:2" ht="15.75" customHeight="1"/>
    <row r="149" spans="2:2" ht="15.75" customHeight="1"/>
    <row r="150" spans="2:2" ht="15.75" customHeight="1"/>
    <row r="151" spans="2:2" ht="15.75" customHeight="1"/>
    <row r="152" spans="2:2" ht="15.75" customHeight="1"/>
    <row r="153" spans="2:2" ht="15.75" customHeight="1"/>
    <row r="154" spans="2:2" ht="15.75" customHeight="1"/>
    <row r="155" spans="2:2" ht="15.75" customHeight="1"/>
    <row r="156" spans="2:2" ht="15.75" customHeight="1"/>
    <row r="157" spans="2:2" ht="15.75" customHeight="1"/>
    <row r="158" spans="2:2" ht="15.75" customHeight="1">
      <c r="B158" s="55" t="s">
        <v>213</v>
      </c>
    </row>
    <row r="159" spans="2:2" ht="15.75" customHeight="1"/>
    <row r="160" spans="2:2"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
    <mergeCell ref="A5:A6"/>
  </mergeCells>
  <hyperlinks>
    <hyperlink ref="C2" r:id="rId1"/>
    <hyperlink ref="E3" r:id="rId2"/>
    <hyperlink ref="C4" r:id="rId3"/>
    <hyperlink ref="C5" r:id="rId4"/>
    <hyperlink ref="C6" r:id="rId5"/>
    <hyperlink ref="C8" r:id="rId6"/>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heetViews>
  <sheetFormatPr defaultColWidth="14.42578125" defaultRowHeight="15" customHeight="1"/>
  <cols>
    <col min="1" max="1" width="25.7109375" customWidth="1"/>
    <col min="2" max="2" width="57.85546875" customWidth="1"/>
    <col min="3" max="3" width="54.85546875" customWidth="1"/>
    <col min="4" max="4" width="41" customWidth="1"/>
    <col min="5" max="5" width="61.7109375" customWidth="1"/>
    <col min="6" max="6" width="14.42578125" customWidth="1"/>
  </cols>
  <sheetData>
    <row r="1" spans="1:5" ht="15.75" customHeight="1">
      <c r="A1" s="3" t="s">
        <v>1</v>
      </c>
      <c r="B1" s="5" t="s">
        <v>2</v>
      </c>
      <c r="C1" s="3" t="s">
        <v>3</v>
      </c>
      <c r="D1" s="7" t="s">
        <v>4</v>
      </c>
      <c r="E1" s="9" t="s">
        <v>5</v>
      </c>
    </row>
    <row r="2" spans="1:5" ht="60" customHeight="1">
      <c r="A2" s="11" t="s">
        <v>6</v>
      </c>
      <c r="B2" s="13" t="s">
        <v>8</v>
      </c>
      <c r="C2" s="15" t="s">
        <v>9</v>
      </c>
      <c r="D2" s="17">
        <v>43943</v>
      </c>
      <c r="E2" s="16"/>
    </row>
    <row r="3" spans="1:5" ht="31.5" customHeight="1">
      <c r="A3" s="11" t="s">
        <v>12</v>
      </c>
      <c r="B3" s="18" t="s">
        <v>13</v>
      </c>
      <c r="C3" s="22" t="s">
        <v>14</v>
      </c>
      <c r="D3" s="17">
        <v>43943</v>
      </c>
      <c r="E3" s="16"/>
    </row>
    <row r="4" spans="1:5" ht="77.25" customHeight="1">
      <c r="A4" s="11" t="s">
        <v>17</v>
      </c>
      <c r="B4" s="24" t="s">
        <v>11</v>
      </c>
      <c r="C4" s="26"/>
      <c r="D4" s="28" t="s">
        <v>15</v>
      </c>
      <c r="E4" s="28" t="s">
        <v>16</v>
      </c>
    </row>
    <row r="5" spans="1:5" ht="38.25" customHeight="1">
      <c r="A5" s="11" t="s">
        <v>19</v>
      </c>
      <c r="B5" s="15" t="s">
        <v>13</v>
      </c>
      <c r="C5" s="22" t="s">
        <v>14</v>
      </c>
      <c r="D5" s="17">
        <v>43943</v>
      </c>
      <c r="E5" s="32"/>
    </row>
    <row r="6" spans="1:5" ht="15.75" customHeight="1"/>
    <row r="7" spans="1:5" ht="15.75" customHeight="1"/>
    <row r="8" spans="1:5" ht="15.75" customHeight="1"/>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C3" r:id="rId1"/>
    <hyperlink ref="C5" r:id="rId2"/>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heetViews>
  <sheetFormatPr defaultColWidth="14.42578125" defaultRowHeight="15" customHeight="1"/>
  <cols>
    <col min="1" max="1" width="27.7109375" customWidth="1"/>
    <col min="2" max="2" width="41.5703125" customWidth="1"/>
    <col min="3" max="3" width="51.7109375" customWidth="1"/>
    <col min="4" max="4" width="37.7109375" customWidth="1"/>
    <col min="5" max="5" width="62" customWidth="1"/>
    <col min="6" max="6" width="14.42578125" customWidth="1"/>
  </cols>
  <sheetData>
    <row r="1" spans="1:5" ht="15.75" customHeight="1">
      <c r="A1" s="21" t="s">
        <v>1</v>
      </c>
      <c r="B1" s="25" t="s">
        <v>2</v>
      </c>
      <c r="C1" s="21" t="s">
        <v>3</v>
      </c>
      <c r="D1" s="27" t="s">
        <v>4</v>
      </c>
      <c r="E1" s="29" t="s">
        <v>5</v>
      </c>
    </row>
    <row r="2" spans="1:5" ht="51.75" customHeight="1">
      <c r="A2" s="30" t="s">
        <v>6</v>
      </c>
      <c r="B2" s="31" t="s">
        <v>21</v>
      </c>
      <c r="C2" s="33"/>
      <c r="D2" s="34">
        <v>43943</v>
      </c>
      <c r="E2" s="35" t="s">
        <v>22</v>
      </c>
    </row>
    <row r="3" spans="1:5" ht="69.75" customHeight="1">
      <c r="A3" s="30" t="s">
        <v>12</v>
      </c>
      <c r="B3" s="31" t="s">
        <v>23</v>
      </c>
      <c r="C3" s="37" t="s">
        <v>24</v>
      </c>
      <c r="D3" s="34">
        <v>43943</v>
      </c>
      <c r="E3" s="35" t="s">
        <v>22</v>
      </c>
    </row>
    <row r="4" spans="1:5" ht="105" customHeight="1">
      <c r="A4" s="39" t="s">
        <v>19</v>
      </c>
      <c r="B4" s="24" t="s">
        <v>25</v>
      </c>
      <c r="C4" s="37" t="s">
        <v>26</v>
      </c>
      <c r="D4" s="34">
        <v>43943</v>
      </c>
      <c r="E4" s="35" t="s">
        <v>22</v>
      </c>
    </row>
    <row r="5" spans="1:5" ht="114.75" customHeight="1">
      <c r="A5" s="45" t="s">
        <v>10</v>
      </c>
      <c r="B5" s="31" t="s">
        <v>32</v>
      </c>
      <c r="C5" s="49"/>
      <c r="D5" s="51" t="s">
        <v>35</v>
      </c>
      <c r="E5" s="33" t="s">
        <v>16</v>
      </c>
    </row>
    <row r="6" spans="1:5" ht="93" customHeight="1">
      <c r="A6" s="30" t="s">
        <v>27</v>
      </c>
      <c r="B6" s="24" t="s">
        <v>41</v>
      </c>
      <c r="C6" s="61"/>
      <c r="D6" s="33" t="s">
        <v>43</v>
      </c>
      <c r="E6" s="33" t="s">
        <v>30</v>
      </c>
    </row>
    <row r="7" spans="1:5" ht="15.75" customHeight="1"/>
    <row r="8" spans="1:5" ht="15.75" customHeight="1"/>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C3" r:id="rId1"/>
    <hyperlink ref="C4" r:id="rId2"/>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1"/>
  <sheetViews>
    <sheetView workbookViewId="0"/>
  </sheetViews>
  <sheetFormatPr defaultColWidth="14.42578125" defaultRowHeight="15" customHeight="1"/>
  <cols>
    <col min="1" max="1" width="25.5703125" customWidth="1"/>
    <col min="2" max="2" width="36.85546875" customWidth="1"/>
    <col min="3" max="3" width="48" customWidth="1"/>
    <col min="4" max="4" width="41.140625" customWidth="1"/>
    <col min="5" max="5" width="62.5703125" customWidth="1"/>
    <col min="6" max="6" width="14.42578125" customWidth="1"/>
  </cols>
  <sheetData>
    <row r="1" spans="1:5" ht="24" customHeight="1">
      <c r="A1" s="36" t="s">
        <v>1</v>
      </c>
      <c r="B1" s="38" t="s">
        <v>2</v>
      </c>
      <c r="C1" s="36" t="s">
        <v>3</v>
      </c>
      <c r="D1" s="40" t="s">
        <v>4</v>
      </c>
      <c r="E1" s="42" t="s">
        <v>5</v>
      </c>
    </row>
    <row r="2" spans="1:5" ht="72" customHeight="1">
      <c r="A2" s="43" t="s">
        <v>27</v>
      </c>
      <c r="B2" s="31" t="s">
        <v>28</v>
      </c>
      <c r="C2" s="26"/>
      <c r="D2" s="28" t="s">
        <v>29</v>
      </c>
      <c r="E2" s="28" t="s">
        <v>30</v>
      </c>
    </row>
    <row r="3" spans="1:5" ht="51" customHeight="1">
      <c r="A3" s="43" t="s">
        <v>19</v>
      </c>
      <c r="B3" s="31" t="s">
        <v>31</v>
      </c>
      <c r="C3" s="26"/>
      <c r="D3" s="47"/>
      <c r="E3" s="47"/>
    </row>
    <row r="4" spans="1:5" ht="51.75" customHeight="1">
      <c r="A4" s="43" t="s">
        <v>12</v>
      </c>
      <c r="B4" s="31" t="s">
        <v>33</v>
      </c>
      <c r="C4" s="49"/>
      <c r="D4" s="47"/>
      <c r="E4" s="47"/>
    </row>
    <row r="5" spans="1:5" ht="90" customHeight="1">
      <c r="A5" s="43" t="s">
        <v>6</v>
      </c>
      <c r="B5" s="31" t="s">
        <v>34</v>
      </c>
      <c r="C5" s="26"/>
      <c r="D5" s="47"/>
      <c r="E5" s="47"/>
    </row>
    <row r="6" spans="1:5" ht="90" customHeight="1">
      <c r="A6" s="43" t="s">
        <v>10</v>
      </c>
      <c r="B6" s="31" t="s">
        <v>32</v>
      </c>
      <c r="C6" s="26"/>
      <c r="D6" s="51" t="s">
        <v>36</v>
      </c>
      <c r="E6" s="28" t="s">
        <v>16</v>
      </c>
    </row>
    <row r="7" spans="1:5" ht="15.75" customHeight="1">
      <c r="A7" s="53"/>
      <c r="B7" s="55"/>
      <c r="D7" s="55"/>
      <c r="E7" s="55"/>
    </row>
    <row r="8" spans="1:5" ht="15.75" customHeight="1">
      <c r="A8" s="57"/>
      <c r="B8" s="59"/>
    </row>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heetViews>
  <sheetFormatPr defaultColWidth="14.42578125" defaultRowHeight="15" customHeight="1"/>
  <cols>
    <col min="1" max="1" width="26.85546875" customWidth="1"/>
    <col min="2" max="2" width="40.42578125" customWidth="1"/>
    <col min="3" max="3" width="50.85546875" customWidth="1"/>
    <col min="4" max="4" width="40.7109375" customWidth="1"/>
    <col min="5" max="5" width="63.5703125" customWidth="1"/>
    <col min="6" max="6" width="14.42578125" customWidth="1"/>
  </cols>
  <sheetData>
    <row r="1" spans="1:5" ht="15.75" customHeight="1">
      <c r="A1" s="41" t="s">
        <v>1</v>
      </c>
      <c r="B1" s="44" t="s">
        <v>2</v>
      </c>
      <c r="C1" s="41" t="s">
        <v>3</v>
      </c>
      <c r="D1" s="46" t="s">
        <v>4</v>
      </c>
      <c r="E1" s="48" t="s">
        <v>5</v>
      </c>
    </row>
    <row r="2" spans="1:5" ht="43.5" customHeight="1">
      <c r="A2" s="50" t="s">
        <v>19</v>
      </c>
      <c r="B2" s="31" t="s">
        <v>37</v>
      </c>
      <c r="C2" s="52"/>
      <c r="D2" s="54">
        <v>43943</v>
      </c>
      <c r="E2" s="56"/>
    </row>
    <row r="3" spans="1:5" ht="57.75" customHeight="1">
      <c r="A3" s="50" t="s">
        <v>12</v>
      </c>
      <c r="B3" s="31" t="s">
        <v>38</v>
      </c>
      <c r="C3" s="58"/>
      <c r="D3" s="54">
        <v>43943</v>
      </c>
      <c r="E3" s="56"/>
    </row>
    <row r="4" spans="1:5" ht="54.75" customHeight="1">
      <c r="A4" s="50" t="s">
        <v>6</v>
      </c>
      <c r="B4" s="31" t="s">
        <v>39</v>
      </c>
      <c r="C4" s="26"/>
      <c r="D4" s="54">
        <v>43943</v>
      </c>
      <c r="E4" s="56"/>
    </row>
    <row r="5" spans="1:5" ht="35.25" customHeight="1">
      <c r="A5" s="60" t="s">
        <v>40</v>
      </c>
      <c r="B5" s="62" t="s">
        <v>42</v>
      </c>
      <c r="C5" s="61"/>
      <c r="D5" s="33" t="s">
        <v>44</v>
      </c>
      <c r="E5" s="56"/>
    </row>
    <row r="6" spans="1:5" ht="15.75" customHeight="1">
      <c r="A6" s="63"/>
      <c r="B6" s="63"/>
    </row>
    <row r="7" spans="1:5" ht="15.75" customHeight="1"/>
    <row r="8" spans="1:5" ht="15.75" customHeight="1"/>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heetViews>
  <sheetFormatPr defaultColWidth="14.42578125" defaultRowHeight="15" customHeight="1"/>
  <cols>
    <col min="1" max="1" width="24.5703125" customWidth="1"/>
    <col min="2" max="2" width="42" customWidth="1"/>
    <col min="3" max="3" width="50" customWidth="1"/>
    <col min="4" max="4" width="38.42578125" customWidth="1"/>
    <col min="5" max="5" width="61.5703125" customWidth="1"/>
    <col min="6" max="6" width="14.42578125" customWidth="1"/>
  </cols>
  <sheetData>
    <row r="1" spans="1:5" ht="15.75" customHeight="1">
      <c r="A1" s="2" t="s">
        <v>1</v>
      </c>
      <c r="B1" s="4" t="s">
        <v>2</v>
      </c>
      <c r="C1" s="2" t="s">
        <v>3</v>
      </c>
      <c r="D1" s="6" t="s">
        <v>4</v>
      </c>
      <c r="E1" s="8" t="s">
        <v>5</v>
      </c>
    </row>
    <row r="2" spans="1:5" ht="125.25" customHeight="1">
      <c r="A2" s="65" t="s">
        <v>12</v>
      </c>
      <c r="B2" s="67" t="s">
        <v>45</v>
      </c>
      <c r="C2" s="71" t="str">
        <f>HYPERLINK("https://www.youtube.com/watch?v=91iducaAOZM&amp;feature=emb_logo"," Род глаголов в прошедшем времени")</f>
        <v xml:space="preserve"> Род глаголов в прошедшем времени</v>
      </c>
      <c r="D2" s="54">
        <v>43944</v>
      </c>
      <c r="E2" s="33" t="s">
        <v>49</v>
      </c>
    </row>
    <row r="3" spans="1:5" ht="37.5" customHeight="1">
      <c r="A3" s="73" t="s">
        <v>19</v>
      </c>
      <c r="B3" s="67" t="s">
        <v>50</v>
      </c>
      <c r="C3" s="19"/>
      <c r="D3" s="54">
        <v>43944</v>
      </c>
      <c r="E3" s="33" t="s">
        <v>49</v>
      </c>
    </row>
    <row r="4" spans="1:5" ht="70.5" customHeight="1">
      <c r="A4" s="75" t="s">
        <v>6</v>
      </c>
      <c r="B4" s="78" t="s">
        <v>52</v>
      </c>
      <c r="C4" s="83" t="str">
        <f>HYPERLINK("https://www.youtube.com/watch?time_continue=126&amp;v=8A3HGeYo9TQ&amp;feature=emb_logo","М.М. Зощенко ""Великие путешественники"" урок литературного чтения в 3 классе")</f>
        <v>М.М. Зощенко "Великие путешественники" урок литературного чтения в 3 классе</v>
      </c>
      <c r="D4" s="54">
        <v>43944</v>
      </c>
      <c r="E4" s="33" t="s">
        <v>49</v>
      </c>
    </row>
    <row r="5" spans="1:5" ht="51" customHeight="1">
      <c r="A5" s="73" t="s">
        <v>63</v>
      </c>
      <c r="B5" s="84" t="s">
        <v>57</v>
      </c>
      <c r="C5" s="61"/>
      <c r="D5" s="33" t="s">
        <v>59</v>
      </c>
      <c r="E5" s="32"/>
    </row>
    <row r="6" spans="1:5" ht="56.25" customHeight="1">
      <c r="A6" s="73" t="s">
        <v>64</v>
      </c>
      <c r="B6" s="85" t="s">
        <v>65</v>
      </c>
      <c r="C6" s="86"/>
      <c r="D6" s="54">
        <v>43948</v>
      </c>
      <c r="E6" s="33" t="s">
        <v>49</v>
      </c>
    </row>
    <row r="7" spans="1:5" ht="15.75" customHeight="1"/>
    <row r="8" spans="1:5" ht="15.75" customHeight="1"/>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election activeCell="E6" sqref="A2:E6"/>
    </sheetView>
  </sheetViews>
  <sheetFormatPr defaultColWidth="14.42578125" defaultRowHeight="15" customHeight="1"/>
  <cols>
    <col min="1" max="1" width="24.85546875" customWidth="1"/>
    <col min="2" max="2" width="46" customWidth="1"/>
    <col min="3" max="3" width="49.5703125" customWidth="1"/>
    <col min="4" max="4" width="41.85546875" customWidth="1"/>
    <col min="5" max="5" width="62.28515625" customWidth="1"/>
    <col min="6" max="6" width="14.42578125" customWidth="1"/>
  </cols>
  <sheetData>
    <row r="1" spans="1:5" ht="15.75" customHeight="1">
      <c r="A1" s="64" t="s">
        <v>1</v>
      </c>
      <c r="B1" s="66" t="s">
        <v>2</v>
      </c>
      <c r="C1" s="64" t="s">
        <v>3</v>
      </c>
      <c r="D1" s="68" t="s">
        <v>4</v>
      </c>
      <c r="E1" s="69" t="s">
        <v>5</v>
      </c>
    </row>
    <row r="2" spans="1:5" ht="93.75" customHeight="1">
      <c r="A2" s="235" t="s">
        <v>12</v>
      </c>
      <c r="B2" s="236" t="s">
        <v>46</v>
      </c>
      <c r="C2" s="49"/>
      <c r="D2" s="234">
        <v>43943</v>
      </c>
      <c r="E2" s="56" t="s">
        <v>53</v>
      </c>
    </row>
    <row r="3" spans="1:5" ht="69" customHeight="1">
      <c r="A3" s="237" t="s">
        <v>54</v>
      </c>
      <c r="B3" s="238" t="s">
        <v>56</v>
      </c>
      <c r="C3" s="108"/>
      <c r="D3" s="234">
        <v>43943</v>
      </c>
      <c r="E3" s="35" t="s">
        <v>53</v>
      </c>
    </row>
    <row r="4" spans="1:5" ht="93" customHeight="1">
      <c r="A4" s="239" t="s">
        <v>58</v>
      </c>
      <c r="B4" s="52" t="s">
        <v>62</v>
      </c>
      <c r="C4" s="58"/>
      <c r="D4" s="74">
        <v>43943</v>
      </c>
      <c r="E4" s="35" t="s">
        <v>53</v>
      </c>
    </row>
    <row r="5" spans="1:5" ht="80.25" customHeight="1">
      <c r="A5" s="240" t="s">
        <v>64</v>
      </c>
      <c r="B5" s="241" t="s">
        <v>66</v>
      </c>
      <c r="C5" s="242" t="s">
        <v>67</v>
      </c>
      <c r="D5" s="31" t="s">
        <v>68</v>
      </c>
      <c r="E5" s="35" t="s">
        <v>53</v>
      </c>
    </row>
    <row r="6" spans="1:5" ht="81" customHeight="1">
      <c r="A6" s="243" t="s">
        <v>69</v>
      </c>
      <c r="B6" s="238" t="s">
        <v>70</v>
      </c>
      <c r="C6" s="49"/>
      <c r="D6" s="108" t="s">
        <v>29</v>
      </c>
      <c r="E6" s="56" t="s">
        <v>30</v>
      </c>
    </row>
    <row r="7" spans="1:5" ht="15.75" customHeight="1"/>
    <row r="8" spans="1:5" ht="15.75" customHeight="1"/>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C5" r:id="rId1"/>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heetViews>
  <sheetFormatPr defaultColWidth="14.42578125" defaultRowHeight="15" customHeight="1"/>
  <cols>
    <col min="1" max="2" width="39.7109375" customWidth="1"/>
    <col min="3" max="3" width="46.7109375" customWidth="1"/>
    <col min="4" max="4" width="38.7109375" customWidth="1"/>
    <col min="5" max="5" width="63.85546875" customWidth="1"/>
    <col min="6" max="6" width="14.42578125" customWidth="1"/>
  </cols>
  <sheetData>
    <row r="1" spans="1:5" ht="15.75" customHeight="1">
      <c r="A1" s="64" t="s">
        <v>1</v>
      </c>
      <c r="B1" s="66" t="s">
        <v>2</v>
      </c>
      <c r="C1" s="64" t="s">
        <v>3</v>
      </c>
      <c r="D1" s="68" t="s">
        <v>4</v>
      </c>
      <c r="E1" s="69" t="s">
        <v>5</v>
      </c>
    </row>
    <row r="2" spans="1:5" ht="58.5" customHeight="1">
      <c r="A2" s="70" t="s">
        <v>12</v>
      </c>
      <c r="B2" s="31" t="s">
        <v>47</v>
      </c>
      <c r="C2" s="72" t="s">
        <v>48</v>
      </c>
      <c r="D2" s="74">
        <v>43943</v>
      </c>
      <c r="E2" s="33" t="s">
        <v>51</v>
      </c>
    </row>
    <row r="3" spans="1:5" ht="61.5" customHeight="1">
      <c r="A3" s="76" t="s">
        <v>19</v>
      </c>
      <c r="B3" s="77" t="s">
        <v>47</v>
      </c>
      <c r="C3" s="79" t="s">
        <v>48</v>
      </c>
      <c r="D3" s="74">
        <v>43943</v>
      </c>
      <c r="E3" s="33" t="s">
        <v>51</v>
      </c>
    </row>
    <row r="4" spans="1:5" ht="83.25" customHeight="1">
      <c r="A4" s="76" t="s">
        <v>6</v>
      </c>
      <c r="B4" s="80" t="s">
        <v>55</v>
      </c>
      <c r="C4" s="81"/>
      <c r="D4" s="74">
        <v>43943</v>
      </c>
      <c r="E4" s="33" t="s">
        <v>51</v>
      </c>
    </row>
    <row r="5" spans="1:5" ht="84" customHeight="1">
      <c r="A5" s="76" t="s">
        <v>27</v>
      </c>
      <c r="B5" s="18" t="s">
        <v>57</v>
      </c>
      <c r="C5" s="82"/>
      <c r="D5" s="62" t="s">
        <v>59</v>
      </c>
      <c r="E5" s="56"/>
    </row>
    <row r="6" spans="1:5" ht="63" customHeight="1">
      <c r="A6" s="76" t="s">
        <v>60</v>
      </c>
      <c r="B6" s="62" t="s">
        <v>61</v>
      </c>
      <c r="C6" s="87" t="str">
        <f>HYPERLINK("https://www.youtube.com/watch?time_continue=57&amp;v=JzBkzNptSrE&amp;feature=emb_logo","https://www.youtube.com/watch?time_continue=57&amp;v=JzBkzNptSrE&amp;feature=emb_logo")</f>
        <v>https://www.youtube.com/watch?time_continue=57&amp;v=JzBkzNptSrE&amp;feature=emb_logo</v>
      </c>
      <c r="D6" s="74">
        <v>43950</v>
      </c>
      <c r="E6" s="88" t="str">
        <f>HYPERLINK("mailto:biruelenaleo@yandex.ru","biruelenaleo@yandex.ru")</f>
        <v>biruelenaleo@yandex.ru</v>
      </c>
    </row>
    <row r="7" spans="1:5" ht="15.75" customHeight="1"/>
    <row r="8" spans="1:5" ht="15.75" customHeight="1">
      <c r="D8" s="59"/>
    </row>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C2" r:id="rId1"/>
    <hyperlink ref="C3" r:id="rId2"/>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21</vt:i4>
      </vt:variant>
    </vt:vector>
  </HeadingPairs>
  <TitlesOfParts>
    <vt:vector size="21" baseType="lpstr">
      <vt:lpstr>Инструкция</vt:lpstr>
      <vt:lpstr>1А</vt:lpstr>
      <vt:lpstr>1Б</vt:lpstr>
      <vt:lpstr>2А </vt:lpstr>
      <vt:lpstr>2Б</vt:lpstr>
      <vt:lpstr>3А</vt:lpstr>
      <vt:lpstr>3Б</vt:lpstr>
      <vt:lpstr>4А</vt:lpstr>
      <vt:lpstr>4Б</vt:lpstr>
      <vt:lpstr>5А</vt:lpstr>
      <vt:lpstr>5Б</vt:lpstr>
      <vt:lpstr>6А</vt:lpstr>
      <vt:lpstr>6Б</vt:lpstr>
      <vt:lpstr>6В</vt:lpstr>
      <vt:lpstr>7А</vt:lpstr>
      <vt:lpstr>7Б</vt:lpstr>
      <vt:lpstr>8А</vt:lpstr>
      <vt:lpstr>8Б</vt:lpstr>
      <vt:lpstr>9</vt:lpstr>
      <vt:lpstr>10</vt:lpstr>
      <vt:lpstr>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redbool86@live.ru</cp:lastModifiedBy>
  <dcterms:modified xsi:type="dcterms:W3CDTF">2020-04-22T05:11:56Z</dcterms:modified>
</cp:coreProperties>
</file>