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$leR\Downloads\"/>
    </mc:Choice>
  </mc:AlternateContent>
  <bookViews>
    <workbookView xWindow="0" yWindow="0" windowWidth="28800" windowHeight="12435" activeTab="19"/>
  </bookViews>
  <sheets>
    <sheet name="Инструкция" sheetId="2" r:id="rId1"/>
    <sheet name="1б" sheetId="3" r:id="rId2"/>
    <sheet name="2а" sheetId="4" r:id="rId3"/>
    <sheet name="2б" sheetId="5" r:id="rId4"/>
    <sheet name="3а" sheetId="6" r:id="rId5"/>
    <sheet name="3б" sheetId="7" r:id="rId6"/>
    <sheet name="4а" sheetId="8" r:id="rId7"/>
    <sheet name="4б" sheetId="9" r:id="rId8"/>
    <sheet name="5а" sheetId="10" r:id="rId9"/>
    <sheet name="5б" sheetId="11" r:id="rId10"/>
    <sheet name="6а" sheetId="12" r:id="rId11"/>
    <sheet name="6б" sheetId="13" r:id="rId12"/>
    <sheet name="6в" sheetId="14" r:id="rId13"/>
    <sheet name="7а" sheetId="15" r:id="rId14"/>
    <sheet name="7б" sheetId="16" r:id="rId15"/>
    <sheet name="8а" sheetId="17" r:id="rId16"/>
    <sheet name="8б" sheetId="18" r:id="rId17"/>
    <sheet name="9" sheetId="19" r:id="rId18"/>
    <sheet name="10" sheetId="20" r:id="rId19"/>
    <sheet name="11" sheetId="21" r:id="rId20"/>
  </sheets>
  <calcPr calcId="152511"/>
</workbook>
</file>

<file path=xl/calcChain.xml><?xml version="1.0" encoding="utf-8"?>
<calcChain xmlns="http://schemas.openxmlformats.org/spreadsheetml/2006/main">
  <c r="E5" i="9" l="1"/>
  <c r="C5" i="9"/>
  <c r="C4" i="9"/>
  <c r="E3" i="9"/>
  <c r="C3" i="9"/>
  <c r="E2" i="9"/>
  <c r="C2" i="9"/>
  <c r="C4" i="7"/>
  <c r="C3" i="7"/>
  <c r="C2" i="7"/>
</calcChain>
</file>

<file path=xl/sharedStrings.xml><?xml version="1.0" encoding="utf-8"?>
<sst xmlns="http://schemas.openxmlformats.org/spreadsheetml/2006/main" count="472" uniqueCount="222">
  <si>
    <t>Предмет</t>
  </si>
  <si>
    <t>Уважаемые родители! Использовать данное расписание очень удобно!Скачав файл, Вы получаете доступ ко всем заданиям для каждого класса с активными ссылками на необходимые справочные материалы. Выбирете внизу вкладку с нужным Вам классом, читайте задания и при необходимости переходите по ссылкам. По всем возникающим вопросам обращайтесь к классному руководителю или Администрации школы. Спасибо большое за Ваши терпение, труд и помощь!</t>
  </si>
  <si>
    <t>Задание на 20.04.2020</t>
  </si>
  <si>
    <t>Ссылка на справочные материалы</t>
  </si>
  <si>
    <t>Сроки выполнения работы</t>
  </si>
  <si>
    <t>Контакты учителя (куда пересылается работа)</t>
  </si>
  <si>
    <t>Окружающий мир</t>
  </si>
  <si>
    <t xml:space="preserve">Зачем мы спим ночью? С.52-53 РТ
</t>
  </si>
  <si>
    <t>21.tanya.21@mail.ru или вацап</t>
  </si>
  <si>
    <t>Русский язык</t>
  </si>
  <si>
    <t xml:space="preserve">«Звуки и буквы»
С.48 упр.5
Словарное слово: пальто. 
</t>
  </si>
  <si>
    <t>Физкультура</t>
  </si>
  <si>
    <t>продолжаем выполнять те упр которые делали,кто не нарисовал рисунок по виду спорта рисуем</t>
  </si>
  <si>
    <t>английский язык</t>
  </si>
  <si>
    <t>Учебник: упр. 5,6 стр. 79; Рабочая тетрадь: упр. 2 стр.96-97</t>
  </si>
  <si>
    <t>до25.04.20</t>
  </si>
  <si>
    <t>до 23.04.2020</t>
  </si>
  <si>
    <t>эл.почта ,телефон</t>
  </si>
  <si>
    <t>interesting1820@mail.ru</t>
  </si>
  <si>
    <t>Математика</t>
  </si>
  <si>
    <t xml:space="preserve">Решение составных задач.
 С.60 № 1,3
РТ
</t>
  </si>
  <si>
    <t xml:space="preserve">Уч. с.105, у.180, 181(устно), с 106, у.182            </t>
  </si>
  <si>
    <t>Эл. почта :BigaevaLarisa@yandex.ru или по номеру телефона в ватсап</t>
  </si>
  <si>
    <t>Литературное чтение</t>
  </si>
  <si>
    <t>Уч.с.141,142 (читать)</t>
  </si>
  <si>
    <t>20.04. 20</t>
  </si>
  <si>
    <t>Уч. с.80,№1,3 (условие к задаче), с. 81 (записать в тетрадь таблицу умножения на 2), №4</t>
  </si>
  <si>
    <t>Английский язык</t>
  </si>
  <si>
    <t>Учебник: упр.5,6 стр.79; Рабочая тетрадь: упр. 2 стр.96-97</t>
  </si>
  <si>
    <t>в Уч.стр.86-97; в тетр.. стр.53-59</t>
  </si>
  <si>
    <t>https://youtu.be/woxOPAutcNI</t>
  </si>
  <si>
    <t>Тема урока:"Написание окончаний -ешь, -ишь, в глаголах. Суффикс -л- в глаголах прошедшего времени."
1.Прочитать и выучить правило стр.115.
2.Выполнить письменно стр.115 упр.202, упр.203</t>
  </si>
  <si>
    <t>с 20.04 до 23.04.2020</t>
  </si>
  <si>
    <t xml:space="preserve"> электронная почта:raisa.trotsenko.68@mail.ru; тел.8-928-167-08-43</t>
  </si>
  <si>
    <t>Музыка</t>
  </si>
  <si>
    <r>
      <rPr>
        <sz val="10"/>
        <rFont val="Times New Roman"/>
      </rPr>
      <t>В. Шаинский,  слова М. П</t>
    </r>
    <r>
      <rPr>
        <sz val="11"/>
        <rFont val="Times New Roman"/>
      </rPr>
      <t>ляцковского "Улыбка" (выучить)</t>
    </r>
  </si>
  <si>
    <t>стр.112 правило повторить, упр.197</t>
  </si>
  <si>
    <t>https://youtu.be/EGd2J4x62Go</t>
  </si>
  <si>
    <t>с 20.04 до 21.04.2020</t>
  </si>
  <si>
    <t>электронная почта:raisa.trotsenko.68@mail.ru; тел.8-928-167-08-43</t>
  </si>
  <si>
    <t>стр.88 №1; стр.89 №1</t>
  </si>
  <si>
    <t>avdeeva-86@list.ru</t>
  </si>
  <si>
    <t>https://youtu.be/94qUkuCK7l4</t>
  </si>
  <si>
    <t>до 27.04.20</t>
  </si>
  <si>
    <t>Учебник: упр. 4 стр. 54 (ответить на вопросы); упр. 5 стр.54-55 (подобрать заголовки)</t>
  </si>
  <si>
    <t>Электронная почта: interesting1820@mail.ru</t>
  </si>
  <si>
    <t>Тема урок:"Приемы устных вычислений."1.Посмотреть видеоурок по теме урока.
2. Выполнить учебник стр. 82 №1, №2, №3.</t>
  </si>
  <si>
    <t>Тема урока :"М.Зощенко "Золотые слова""
1.Посмотреть видео о жизни и творчестве Михаила Зощенко. 
2. Прочитать рассказ "Золотые слова" стр.144-153.</t>
  </si>
  <si>
    <t>Учебник: упр. 4 стр. 54 (ответить на вопросы); упр. 5 стр. 55 (подобрать заголовки)</t>
  </si>
  <si>
    <t>Карточки "Задание от учителя на учи.ру"</t>
  </si>
  <si>
    <t>https://uchi.ru/</t>
  </si>
  <si>
    <t>Ссылка на дополнительный материал</t>
  </si>
  <si>
    <t>vasilieva_irina78@mail.ru , телефон</t>
  </si>
  <si>
    <t xml:space="preserve">п.68-71 повторить правила, упр.554 (выполнить все задания, ответить письменно на все вопросы), упр.555 </t>
  </si>
  <si>
    <t>учебник</t>
  </si>
  <si>
    <t xml:space="preserve">vasilieva_irina78@mail.ru, телефон </t>
  </si>
  <si>
    <t>С150 - 156 читать</t>
  </si>
  <si>
    <t>20.04 до 16-00</t>
  </si>
  <si>
    <t xml:space="preserve">стр. 158 задание 8 </t>
  </si>
  <si>
    <t>https://www.youtube.com/watch?v=ZnNJgJoZ9_s</t>
  </si>
  <si>
    <t>группа в ВК</t>
  </si>
  <si>
    <t xml:space="preserve">Английский язык </t>
  </si>
  <si>
    <t>-</t>
  </si>
  <si>
    <t>Комплекс упр: Сгибание и разгибание рук, в упоре лежа.-2х15 (м) 2x10 (д)., Выпрыгивание из глубокого приседа.-25р (м), 20р (д), поднимание туловища из положение лежа на полу  40(м), 35 (д), скакалка 30сек, планка 30 сек, упр на растяжку (складка) Выполнять все 2 круга</t>
  </si>
  <si>
    <t>Обществознание</t>
  </si>
  <si>
    <t xml:space="preserve">Государст¬венные символы России. проверим себя № 1-3 письменно
В классе и дома № 2. Придумать, нарисовать и описать свой герб (в тетради)
</t>
  </si>
  <si>
    <t>Физическая культура</t>
  </si>
  <si>
    <t xml:space="preserve">interneturok.ru </t>
  </si>
  <si>
    <t>продолжаем вести дневник  ОФП, кто не нарисовал рисунки рисуем</t>
  </si>
  <si>
    <t>до 25.04.20</t>
  </si>
  <si>
    <t>эл. почта biruelenaleo@yandex.ru, телефон</t>
  </si>
  <si>
    <t>margo.school61@mail.ru</t>
  </si>
  <si>
    <t>1058. 1059. Проценты.</t>
  </si>
  <si>
    <t xml:space="preserve">Дневник ОФП 
заполнять/выполнять
</t>
  </si>
  <si>
    <t>natalya.vinichenko.65@mail.ru</t>
  </si>
  <si>
    <t xml:space="preserve">
</t>
  </si>
  <si>
    <t xml:space="preserve">Уч. с. 116 (правило),у.498 , с.117, у.499, у.500 </t>
  </si>
  <si>
    <t>https://www.youtube.com/watch?v=cK4yxNFmWYM</t>
  </si>
  <si>
    <t xml:space="preserve">Литература </t>
  </si>
  <si>
    <t>Уч.с.237,№3 (письменно)</t>
  </si>
  <si>
    <t>Задаение на 20.04.2020</t>
  </si>
  <si>
    <t>История</t>
  </si>
  <si>
    <t>№1038 (3,6) №1048(2,3) выполнить тест(ссылка1, фото с результатом отправить учителю)</t>
  </si>
  <si>
    <t>https://testedu.ru/test/matematika/6-klass/uravneniya-2.html</t>
  </si>
  <si>
    <t xml:space="preserve">Пройти по ссылке и выполнить задание </t>
  </si>
  <si>
    <t>https://edu.skysmart.ru/student/lodohapami</t>
  </si>
  <si>
    <t>Упр. 4 стр. 92-93</t>
  </si>
  <si>
    <t>20.04 в течении дня</t>
  </si>
  <si>
    <t>ВК</t>
  </si>
  <si>
    <t xml:space="preserve">Физкультура </t>
  </si>
  <si>
    <t>География</t>
  </si>
  <si>
    <t>Повтор параграф 2 Написать доклад на1-2 стр о путешественнике из этого параграфа</t>
  </si>
  <si>
    <t>20.04 в течение дня</t>
  </si>
  <si>
    <t>вк</t>
  </si>
  <si>
    <t>ИЗО</t>
  </si>
  <si>
    <t>повторить материал по теме :Освещение. свет и тень" стр. 68. Сделать карандашом зарисовку шара при боковом освещении. В качестве шара можно использовать яблоко, Можно сделать зарисовку по представлению, опираясь на знания о распределения света и тени на фигуре  (обратиться к зарисовкам в альбоме).</t>
  </si>
  <si>
    <t>задание выполнить 24.04, прислать на мой mail до 17.00 указанной даты. Оценки выставлю в дневник.ру на 27.04. Указывайте, всегда, фамилию, имя и в каком классе учитесь.</t>
  </si>
  <si>
    <t>svet.lana.73@list.ru, также можно обращаться на ватсап 89281586829</t>
  </si>
  <si>
    <t>belovodova2016@yandex.ru</t>
  </si>
  <si>
    <t>Биология</t>
  </si>
  <si>
    <t>§ 25. Вегетативное размножение покрытосеменных растений. Вопросы 1-5 письменно в тетрадь.</t>
  </si>
  <si>
    <t xml:space="preserve">
задание выполнить 24.04, прислать на мой mail до 17.00 указанной даты. Оценки выставлю в дневник.ру на 27.04
</t>
  </si>
  <si>
    <t>Группа в ВК</t>
  </si>
  <si>
    <t>Литература</t>
  </si>
  <si>
    <t>"Маленький принц" А. Сент-Экзюпери</t>
  </si>
  <si>
    <t>svet.lana.73@list.ru, также можно обращаться на ватсап 89281586829. Указывайте, всегда, фамилию, имя и в каком классе учитесь.</t>
  </si>
  <si>
    <t>Повторить парагр 28,29 Напишите сочинение "Путешествие капельки воды"о мировом круговороте воды, начиная с фразы: ""Был жаркий, солнечный день" и закончить :"И наконец, я дома или письменно выполнить зад 8 на стр96</t>
  </si>
  <si>
    <t>https://yandex.ru/video/preview/?filmId=</t>
  </si>
  <si>
    <t>Ссылки на дополнительный материал</t>
  </si>
  <si>
    <t>Повторить теорию, с.124-125, у.560,561</t>
  </si>
  <si>
    <t>группа вконтакте</t>
  </si>
  <si>
    <t>Технология</t>
  </si>
  <si>
    <t xml:space="preserve">Продолжаем работать над проектом. Это будет 3 раздел, который называется "Основная часть". Здесь необходимо раскрыть а) какие материалы используются для выбранной техники; б)  какие требования предъявляются к готовому изделию; в) правила техники безопасности. </t>
  </si>
  <si>
    <t xml:space="preserve">проект выполнить в электронном виде, 24.04 прислать на мой mail до 17.00 указанной даты. В задиниях, через неделю напишу, какие далее надо будет раскрыть этапы проекта. Оценки за 4 четверть по технологию буду выставлять за выполненные этапы проекта. </t>
  </si>
  <si>
    <t>svet.lana.73@list.ru, также можно обращаться на ватсап 89281586829. Указывайте всегда фамилию, имя и в каком классе учитесь.</t>
  </si>
  <si>
    <t>Параграф28,29 Напишите сочинение"Приключение капельки воды" о мировом круговороте  воды, начав с фразы:"Был жаркий, солнечный день" и закончив "И наконец, я дома" или письменно ответить на вопр 8 на стр 96 ( О знач воды)</t>
  </si>
  <si>
    <t>https://yandex.ru/video/preview/?filmId</t>
  </si>
  <si>
    <t>Параграф 34-35. Таблица "Млекопитающие" закончить.</t>
  </si>
  <si>
    <t>20.04 до 19.00</t>
  </si>
  <si>
    <t>п.48-52 правила! упр.316 по заданию. В 4 задании к упражнению написать сочинение-рассуждение по данному тексту, опираясь на предложенные вопросы, объем не менее страницы</t>
  </si>
  <si>
    <t>Задания на 20.04.2020</t>
  </si>
  <si>
    <t>Физика</t>
  </si>
  <si>
    <t xml:space="preserve">ИЗО </t>
  </si>
  <si>
    <t>svet.lana.73@list.ru, также можно обращаться на ватсап 89281586829. казывайте всегда фамилию, имя и в каком классе учитесь.</t>
  </si>
  <si>
    <t xml:space="preserve">Математика </t>
  </si>
  <si>
    <t>Повторить §9-11</t>
  </si>
  <si>
    <t>Выполнить тест (фото прислать на почту)</t>
  </si>
  <si>
    <t>https://testedu.ru/test/fizika/7-klass/mexanicheskoe-dvizhenie-3.html</t>
  </si>
  <si>
    <t>Задания на 13.04.2020</t>
  </si>
  <si>
    <t>до 18.00 23 апреля</t>
  </si>
  <si>
    <t>повторить теорию параграфа 42</t>
  </si>
  <si>
    <t>у.300,301</t>
  </si>
  <si>
    <t>karaya07051977@mail.ru</t>
  </si>
  <si>
    <t>до 18.00 20 апреля</t>
  </si>
  <si>
    <t>Алгебра</t>
  </si>
  <si>
    <t>№856,№858(1,2), выполнить тест(ссылка1 фото с результатом скинуть в группу)</t>
  </si>
  <si>
    <t>https://testedu.ru/test/matematika/7-klass/sposobyi-zadaniya-funkij.html</t>
  </si>
  <si>
    <t>ОБЖ</t>
  </si>
  <si>
    <t>пройти тест 76358529</t>
  </si>
  <si>
    <t>videouroki.net</t>
  </si>
  <si>
    <t>эл. почта biruelenaleo@yandex.ru.тел89281437195</t>
  </si>
  <si>
    <t>§ 16. Германия: на пути к единству.№ 4 Используя дополнительные тексты к параграфу, интернет-ресурсы, составьте рассказ на тему «„Железный канцлер" в борьбе за национальное объединение Германии». Дайте оценку деятельности Бисмарка.</t>
  </si>
  <si>
    <t>20.04. в течении дня</t>
  </si>
  <si>
    <t>п.48-52 повторить правила! упр.316 по заданию. В 4 задании написать сочинение-рассуждение по тексту упражнения, опираясь на предложенные вопросы. Объем сочинения - не менее страницы.</t>
  </si>
  <si>
    <t xml:space="preserve">Экономика семьи.Проверим себя № 1-4 письменно
В классе и дома № 7-8 письменно
</t>
  </si>
  <si>
    <t>margo.schoool61@mail.ru</t>
  </si>
  <si>
    <t>Информатика</t>
  </si>
  <si>
    <t>Перейти по ссылке и выполнить задание https://edu.skysmart.ru/student/gagotexona</t>
  </si>
  <si>
    <t>Повторить материал презентации 8-1-1.ppt или параграф в учебнике 1.1 (стр.5). Выполнить задания из документа №17,18,19 и 40.</t>
  </si>
  <si>
    <t>https://yadi.sk/d/rbtOwj_he4HIbQ</t>
  </si>
  <si>
    <t>#18-19 Международные отношения. №1-7 письменно</t>
  </si>
  <si>
    <t>interneturok.ru смотрим 3 видеоурока</t>
  </si>
  <si>
    <t>до 24.04.2020</t>
  </si>
  <si>
    <t>nastyazaoch@yandex.ru</t>
  </si>
  <si>
    <t>П.23. 783 (1-2)</t>
  </si>
  <si>
    <t>До 16.00 20 апреля 2020</t>
  </si>
  <si>
    <t xml:space="preserve"> </t>
  </si>
  <si>
    <t>р</t>
  </si>
  <si>
    <t>эл.почта biruelenaleo@yandex.ru,тел 89281437195</t>
  </si>
  <si>
    <t>§ 16. Германия: на пути к единству. № 4 Используя дополнительные тексты к параграфу, интернет-ресурсы, составьте рассказ на тему «„Железный канцлер" в борьбе за национальное объединение Германии». Дайте оценку деятельности Бисмарка.</t>
  </si>
  <si>
    <t>повторить теорию параграфа 42, у.300,301</t>
  </si>
  <si>
    <t>до 21.04.2020</t>
  </si>
  <si>
    <t>**</t>
  </si>
  <si>
    <t>Родная литература</t>
  </si>
  <si>
    <t>выписать основную мысль рассказа "Свечка". Составить план текста</t>
  </si>
  <si>
    <t>упр. 6 стр. 72 (выучить новые слова); составить 10 предложений с новыми словами; упр. 7 стр. 72; Правило стр. 73</t>
  </si>
  <si>
    <t>до 22.04.2020</t>
  </si>
  <si>
    <t>до 23.0-4.2020</t>
  </si>
  <si>
    <t>bencler.sv@gmail.com</t>
  </si>
  <si>
    <t>Реакция и революции в Европе 1820 – 1840-х гг. Конспект</t>
  </si>
  <si>
    <t>783(1-2)</t>
  </si>
  <si>
    <t>до.16.00. 20.04</t>
  </si>
  <si>
    <t>interneturok.ru</t>
  </si>
  <si>
    <t>Изучить материал §60,61</t>
  </si>
  <si>
    <t>http://galspace.spb.ru/index27.html</t>
  </si>
  <si>
    <t xml:space="preserve">Пройти по ссылке и выполнить </t>
  </si>
  <si>
    <t>https://edu.skysmart.ru/student/homemuzeli</t>
  </si>
  <si>
    <t>https://in-space.ru/test-po-astronomii-luna-10-voprosov/</t>
  </si>
  <si>
    <t>Повторить §1-7</t>
  </si>
  <si>
    <t>https://testedu.ru/test/fizika/7-klass/pervonachalnyie-svedeniya-o-stroenii-veshhestva-6.html</t>
  </si>
  <si>
    <t>до 17.00 20 апреля</t>
  </si>
  <si>
    <t>до 17.00 21 апреля</t>
  </si>
  <si>
    <t>Тема "Мутационная изменчивость. Теория в презентации в тетрадь</t>
  </si>
  <si>
    <t>https://vk.com/doc446906495_545752792?hash=1a0ade66fe106629bc&amp;dl=c317d6dae2a008c288</t>
  </si>
  <si>
    <t>Тест 24 (1-15)</t>
  </si>
  <si>
    <t>до 16.00.21.04</t>
  </si>
  <si>
    <t>Химия</t>
  </si>
  <si>
    <t>Повторение "Окислительно-восстановительные реакции" параграф 40 тест 1474664 на Решу ОГЭ. Для всех</t>
  </si>
  <si>
    <t>20.04 до 18.00</t>
  </si>
  <si>
    <t>до 22.04.20</t>
  </si>
  <si>
    <t>romaschkavalentina@yandex.ru</t>
  </si>
  <si>
    <t>Астрономия</t>
  </si>
  <si>
    <t>Обж</t>
  </si>
  <si>
    <t>пройти тест 23878637</t>
  </si>
  <si>
    <t>Изучить §26</t>
  </si>
  <si>
    <t>эл.почта  diruelenaleo@yandex.ru</t>
  </si>
  <si>
    <t>Упражнение 21(1,5)</t>
  </si>
  <si>
    <t>самостоятельная работа с.138-141</t>
  </si>
  <si>
    <t>до 17.00 24 апреля</t>
  </si>
  <si>
    <t xml:space="preserve">Повт. параграф 25-27. </t>
  </si>
  <si>
    <t>до 22.04</t>
  </si>
  <si>
    <t>Упр. 2,3 стр.177; упр. 4 стр.178 (составить рассказ)</t>
  </si>
  <si>
    <t>пройти тест  65169392</t>
  </si>
  <si>
    <t>до  25/04/20</t>
  </si>
  <si>
    <t>эл. почта biruelenaleo@yandex.ru</t>
  </si>
  <si>
    <t>Параграф47, стр.147-148-письм</t>
  </si>
  <si>
    <t>Яндексурок, видео по теме</t>
  </si>
  <si>
    <t>пройти тест  71186973</t>
  </si>
  <si>
    <t>Пройти по ссылке и решить                   базовый</t>
  </si>
  <si>
    <t xml:space="preserve"> https://edu.skysmart.ru/student/vimapuzane</t>
  </si>
  <si>
    <t>профиль</t>
  </si>
  <si>
    <t>https://edu.skysmart.ru/student/zozixotalu</t>
  </si>
  <si>
    <t>Экологические сообщества. Биоценоз. Теория в презентации</t>
  </si>
  <si>
    <t>https://vk.com/doc446906495_545752976?hash=2da10a8a874704156a&amp;dl=e8551878f78a6a4f50</t>
  </si>
  <si>
    <t>ВК личные сообщения</t>
  </si>
  <si>
    <t>Изучить §55</t>
  </si>
  <si>
    <t>Пройти тест (фото прислать на почту)</t>
  </si>
  <si>
    <t>https://kupidonia.ru/viktoriny/test-po-astronomii-osnovnye-harakteristiki-zvezd-charugin-10-11-klass</t>
  </si>
  <si>
    <t>до 17.00 20. апреля</t>
  </si>
  <si>
    <t>Повторить параграф 32, упр.3</t>
  </si>
  <si>
    <t>Правило стр. 153; упр. 5 стр.153; упр.9 (В) стр. 155</t>
  </si>
  <si>
    <t>https://www.youtube.com/watch?v=nBsQ7h-IA7Q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</si>
</sst>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"/>
    <numFmt numFmtId="165" formatCode="dd\.mm\.yy"/>
    <numFmt numFmtId="166" formatCode="dd\.mm\.yyyy"/>
    <numFmt numFmtId="167" formatCode="dd\.mm\."/>
  </numFmts>
  <fonts count="52">
    <font>
      <sz val="10"/>
      <color rgb="FF000000"/>
      <name val="Arial"/>
    </font>
    <font>
      <sz val="10"/>
      <color theme="1"/>
      <name val="Arial"/>
    </font>
    <font>
      <b/>
      <sz val="14"/>
      <color rgb="FF000000"/>
      <name val="Arial"/>
    </font>
    <font>
      <b/>
      <sz val="18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u/>
      <sz val="12"/>
      <color rgb="FF000000"/>
      <name val="Arial"/>
    </font>
    <font>
      <u/>
      <sz val="12"/>
      <color rgb="FF0000FF"/>
      <name val="Arial"/>
    </font>
    <font>
      <u/>
      <sz val="12"/>
      <color rgb="FF0000FF"/>
      <name val="Arial"/>
    </font>
    <font>
      <sz val="10"/>
      <color rgb="FF000000"/>
      <name val="Arial"/>
    </font>
    <font>
      <u/>
      <sz val="12"/>
      <color rgb="FF000000"/>
      <name val="Arial"/>
    </font>
    <font>
      <sz val="10"/>
      <color rgb="FF000000"/>
      <name val="Roboto"/>
    </font>
    <font>
      <u/>
      <sz val="12"/>
      <color rgb="FF000000"/>
      <name val="Arial"/>
    </font>
    <font>
      <u/>
      <sz val="12"/>
      <color rgb="FF0000FF"/>
      <name val="Arial"/>
    </font>
    <font>
      <b/>
      <sz val="12"/>
      <color theme="1"/>
      <name val="Arial"/>
    </font>
    <font>
      <u/>
      <sz val="12"/>
      <color rgb="FF000000"/>
      <name val="Arial"/>
    </font>
    <font>
      <u/>
      <sz val="12"/>
      <color rgb="FF0000FF"/>
      <name val="Arial"/>
    </font>
    <font>
      <u/>
      <sz val="12"/>
      <color rgb="FF0000FF"/>
      <name val="Arial"/>
    </font>
    <font>
      <u/>
      <sz val="12"/>
      <color rgb="FF000000"/>
      <name val="Arial"/>
    </font>
    <font>
      <u/>
      <sz val="12"/>
      <color rgb="FF000000"/>
      <name val="Arial"/>
    </font>
    <font>
      <u/>
      <sz val="12"/>
      <color rgb="FF0000FF"/>
      <name val="Arial"/>
    </font>
    <font>
      <u/>
      <sz val="12"/>
      <color rgb="FF000000"/>
      <name val="Arial"/>
    </font>
    <font>
      <u/>
      <sz val="12"/>
      <color rgb="FF0000FF"/>
      <name val="Times New Roman"/>
    </font>
    <font>
      <sz val="12"/>
      <color rgb="FF0000FF"/>
      <name val="Arial"/>
    </font>
    <font>
      <u/>
      <sz val="10"/>
      <color rgb="FF0000FF"/>
      <name val="Arial"/>
    </font>
    <font>
      <u/>
      <sz val="12"/>
      <color rgb="FF000000"/>
      <name val="Arial"/>
    </font>
    <font>
      <b/>
      <sz val="12"/>
      <color rgb="FF000000"/>
      <name val="Times New Roman"/>
    </font>
    <font>
      <b/>
      <sz val="10"/>
      <color theme="1"/>
      <name val="Arial"/>
    </font>
    <font>
      <u/>
      <sz val="14"/>
      <color rgb="FF0000FF"/>
      <name val="Arial"/>
    </font>
    <font>
      <sz val="12"/>
      <color theme="1"/>
      <name val="Arial"/>
    </font>
    <font>
      <u/>
      <sz val="11"/>
      <color rgb="FF0000FF"/>
      <name val="Calibri"/>
    </font>
    <font>
      <sz val="11"/>
      <color rgb="FF111111"/>
      <name val="Roboto"/>
    </font>
    <font>
      <u/>
      <sz val="10"/>
      <color rgb="FF000000"/>
      <name val="Roboto"/>
    </font>
    <font>
      <sz val="10"/>
      <name val="Arial"/>
    </font>
    <font>
      <u/>
      <sz val="14"/>
      <color rgb="FF0000FF"/>
      <name val="Arial"/>
    </font>
    <font>
      <u/>
      <sz val="10"/>
      <color rgb="FF0000FF"/>
      <name val="Arial"/>
    </font>
    <font>
      <b/>
      <sz val="12"/>
      <name val="Arial"/>
    </font>
    <font>
      <u/>
      <sz val="10"/>
      <color rgb="FF0000FF"/>
      <name val="Arial"/>
    </font>
    <font>
      <u/>
      <sz val="11"/>
      <color rgb="FF0563C1"/>
      <name val="Arial"/>
    </font>
    <font>
      <i/>
      <u/>
      <sz val="14"/>
      <color rgb="FF000000"/>
      <name val="Arial"/>
    </font>
    <font>
      <sz val="14"/>
      <color theme="1"/>
      <name val="Arial"/>
    </font>
    <font>
      <u/>
      <sz val="10"/>
      <color rgb="FF000000"/>
      <name val="Roboto"/>
    </font>
    <font>
      <u/>
      <sz val="14"/>
      <color rgb="FF0000FF"/>
      <name val="Arial"/>
    </font>
    <font>
      <u/>
      <sz val="11"/>
      <color rgb="FF0000FF"/>
      <name val="Calibri"/>
    </font>
    <font>
      <u/>
      <sz val="11"/>
      <color rgb="FF0000FF"/>
      <name val="SchoolBookSanPin"/>
    </font>
    <font>
      <u/>
      <sz val="14"/>
      <color rgb="FF0000FF"/>
      <name val="Arial"/>
    </font>
    <font>
      <u/>
      <sz val="10"/>
      <color rgb="FF000000"/>
      <name val="Arial"/>
    </font>
    <font>
      <sz val="9"/>
      <color rgb="FF2291BE"/>
      <name val="Arial"/>
    </font>
    <font>
      <u/>
      <sz val="9"/>
      <color rgb="FF2291BE"/>
      <name val="Arial"/>
    </font>
    <font>
      <sz val="10"/>
      <color theme="1"/>
      <name val="Times New Roman"/>
    </font>
    <font>
      <sz val="10"/>
      <name val="Times New Roman"/>
    </font>
    <font>
      <sz val="11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8">
    <xf numFmtId="0" fontId="0" fillId="0" borderId="0" xfId="0" applyFont="1" applyAlignment="1"/>
    <xf numFmtId="0" fontId="2" fillId="2" borderId="1" xfId="0" applyFont="1" applyFill="1" applyBorder="1" applyAlignment="1"/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0" fontId="2" fillId="2" borderId="2" xfId="0" applyFont="1" applyFill="1" applyBorder="1" applyAlignment="1"/>
    <xf numFmtId="0" fontId="2" fillId="2" borderId="0" xfId="0" applyFont="1" applyFill="1" applyAlignment="1"/>
    <xf numFmtId="0" fontId="4" fillId="2" borderId="3" xfId="0" applyFont="1" applyFill="1" applyBorder="1" applyAlignment="1">
      <alignment horizontal="center"/>
    </xf>
    <xf numFmtId="0" fontId="5" fillId="0" borderId="4" xfId="0" applyFont="1" applyBorder="1" applyAlignment="1"/>
    <xf numFmtId="0" fontId="6" fillId="0" borderId="4" xfId="0" applyFont="1" applyBorder="1" applyAlignment="1"/>
    <xf numFmtId="164" fontId="5" fillId="0" borderId="4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8" fillId="0" borderId="4" xfId="0" applyFont="1" applyBorder="1" applyAlignment="1"/>
    <xf numFmtId="0" fontId="2" fillId="2" borderId="2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9" fillId="0" borderId="4" xfId="0" applyFont="1" applyBorder="1" applyAlignment="1"/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5" fontId="5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4" fontId="5" fillId="0" borderId="1" xfId="0" applyNumberFormat="1" applyFont="1" applyBorder="1" applyAlignment="1">
      <alignment horizontal="left" wrapText="1"/>
    </xf>
    <xf numFmtId="0" fontId="2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4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2" fillId="0" borderId="1" xfId="0" applyFont="1" applyBorder="1" applyAlignment="1"/>
    <xf numFmtId="0" fontId="9" fillId="0" borderId="1" xfId="0" applyFont="1" applyBorder="1" applyAlignment="1">
      <alignment wrapText="1"/>
    </xf>
    <xf numFmtId="0" fontId="13" fillId="0" borderId="1" xfId="0" applyFont="1" applyBorder="1" applyAlignment="1"/>
    <xf numFmtId="0" fontId="1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164" fontId="5" fillId="0" borderId="4" xfId="0" applyNumberFormat="1" applyFont="1" applyBorder="1" applyAlignment="1">
      <alignment horizontal="center" vertical="center"/>
    </xf>
    <xf numFmtId="0" fontId="5" fillId="3" borderId="1" xfId="0" applyFont="1" applyFill="1" applyBorder="1" applyAlignment="1"/>
    <xf numFmtId="0" fontId="17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2" borderId="3" xfId="0" applyFont="1" applyFill="1" applyBorder="1" applyAlignment="1">
      <alignment horizontal="center" vertical="center"/>
    </xf>
    <xf numFmtId="0" fontId="9" fillId="0" borderId="1" xfId="0" applyFont="1" applyBorder="1" applyAlignment="1"/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1" fillId="3" borderId="1" xfId="0" applyFont="1" applyFill="1" applyBorder="1" applyAlignment="1"/>
    <xf numFmtId="0" fontId="21" fillId="0" borderId="4" xfId="0" applyFont="1" applyBorder="1" applyAlignment="1"/>
    <xf numFmtId="0" fontId="14" fillId="4" borderId="1" xfId="0" applyFont="1" applyFill="1" applyBorder="1" applyAlignment="1"/>
    <xf numFmtId="166" fontId="5" fillId="0" borderId="4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14" fillId="4" borderId="0" xfId="0" applyFont="1" applyFill="1" applyAlignment="1"/>
    <xf numFmtId="0" fontId="2" fillId="4" borderId="5" xfId="0" applyFont="1" applyFill="1" applyBorder="1" applyAlignment="1"/>
    <xf numFmtId="0" fontId="2" fillId="4" borderId="1" xfId="0" applyFont="1" applyFill="1" applyBorder="1" applyAlignment="1"/>
    <xf numFmtId="0" fontId="22" fillId="0" borderId="1" xfId="0" applyFont="1" applyBorder="1" applyAlignment="1">
      <alignment vertical="center"/>
    </xf>
    <xf numFmtId="0" fontId="14" fillId="4" borderId="1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23" fillId="3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4" fillId="0" borderId="1" xfId="0" applyFont="1" applyBorder="1" applyAlignment="1"/>
    <xf numFmtId="0" fontId="9" fillId="0" borderId="1" xfId="0" applyFont="1" applyBorder="1" applyAlignment="1"/>
    <xf numFmtId="0" fontId="1" fillId="0" borderId="1" xfId="0" applyFont="1" applyBorder="1"/>
    <xf numFmtId="166" fontId="9" fillId="0" borderId="1" xfId="0" applyNumberFormat="1" applyFont="1" applyBorder="1" applyAlignment="1">
      <alignment horizontal="left"/>
    </xf>
    <xf numFmtId="167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/>
    <xf numFmtId="0" fontId="25" fillId="0" borderId="1" xfId="0" applyFont="1" applyBorder="1" applyAlignment="1"/>
    <xf numFmtId="0" fontId="26" fillId="2" borderId="1" xfId="0" applyFont="1" applyFill="1" applyBorder="1" applyAlignment="1">
      <alignment horizontal="center"/>
    </xf>
    <xf numFmtId="164" fontId="9" fillId="0" borderId="1" xfId="0" applyNumberFormat="1" applyFont="1" applyBorder="1" applyAlignment="1"/>
    <xf numFmtId="0" fontId="27" fillId="0" borderId="0" xfId="0" applyFont="1"/>
    <xf numFmtId="0" fontId="28" fillId="0" borderId="1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/>
    <xf numFmtId="0" fontId="5" fillId="0" borderId="1" xfId="0" applyFont="1" applyBorder="1" applyAlignment="1">
      <alignment vertical="top"/>
    </xf>
    <xf numFmtId="0" fontId="30" fillId="0" borderId="1" xfId="0" applyFont="1" applyBorder="1" applyAlignment="1"/>
    <xf numFmtId="0" fontId="9" fillId="0" borderId="0" xfId="0" applyFont="1" applyAlignment="1"/>
    <xf numFmtId="0" fontId="9" fillId="0" borderId="0" xfId="0" applyFont="1" applyAlignment="1"/>
    <xf numFmtId="0" fontId="14" fillId="5" borderId="1" xfId="0" applyFont="1" applyFill="1" applyBorder="1" applyAlignment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/>
    <xf numFmtId="0" fontId="4" fillId="4" borderId="1" xfId="0" applyFont="1" applyFill="1" applyBorder="1" applyAlignment="1"/>
    <xf numFmtId="0" fontId="31" fillId="3" borderId="1" xfId="0" applyFont="1" applyFill="1" applyBorder="1" applyAlignment="1"/>
    <xf numFmtId="0" fontId="14" fillId="6" borderId="1" xfId="0" applyFont="1" applyFill="1" applyBorder="1" applyAlignment="1"/>
    <xf numFmtId="0" fontId="14" fillId="7" borderId="1" xfId="0" applyFont="1" applyFill="1" applyBorder="1" applyAlignment="1"/>
    <xf numFmtId="0" fontId="14" fillId="8" borderId="1" xfId="0" applyFont="1" applyFill="1" applyBorder="1" applyAlignment="1"/>
    <xf numFmtId="166" fontId="11" fillId="3" borderId="1" xfId="0" applyNumberFormat="1" applyFont="1" applyFill="1" applyBorder="1" applyAlignment="1">
      <alignment horizontal="left"/>
    </xf>
    <xf numFmtId="0" fontId="4" fillId="8" borderId="1" xfId="0" applyFont="1" applyFill="1" applyBorder="1" applyAlignment="1"/>
    <xf numFmtId="0" fontId="2" fillId="7" borderId="1" xfId="0" applyFont="1" applyFill="1" applyBorder="1" applyAlignment="1"/>
    <xf numFmtId="0" fontId="4" fillId="8" borderId="1" xfId="0" applyFont="1" applyFill="1" applyBorder="1" applyAlignment="1"/>
    <xf numFmtId="0" fontId="9" fillId="3" borderId="1" xfId="0" applyFont="1" applyFill="1" applyBorder="1" applyAlignment="1">
      <alignment horizontal="left"/>
    </xf>
    <xf numFmtId="0" fontId="2" fillId="7" borderId="1" xfId="0" applyFont="1" applyFill="1" applyBorder="1" applyAlignment="1"/>
    <xf numFmtId="0" fontId="32" fillId="3" borderId="0" xfId="0" applyFont="1" applyFill="1" applyAlignment="1"/>
    <xf numFmtId="166" fontId="9" fillId="0" borderId="1" xfId="0" applyNumberFormat="1" applyFont="1" applyBorder="1" applyAlignment="1"/>
    <xf numFmtId="0" fontId="1" fillId="0" borderId="0" xfId="0" applyFont="1" applyAlignment="1">
      <alignment wrapText="1"/>
    </xf>
    <xf numFmtId="0" fontId="33" fillId="0" borderId="1" xfId="0" applyFont="1" applyBorder="1" applyAlignment="1">
      <alignment wrapText="1"/>
    </xf>
    <xf numFmtId="164" fontId="1" fillId="0" borderId="1" xfId="0" applyNumberFormat="1" applyFont="1" applyBorder="1" applyAlignment="1"/>
    <xf numFmtId="0" fontId="9" fillId="0" borderId="1" xfId="0" applyFont="1" applyBorder="1" applyAlignment="1">
      <alignment wrapText="1"/>
    </xf>
    <xf numFmtId="166" fontId="1" fillId="0" borderId="1" xfId="0" applyNumberFormat="1" applyFont="1" applyBorder="1" applyAlignment="1"/>
    <xf numFmtId="0" fontId="34" fillId="0" borderId="1" xfId="0" applyFont="1" applyBorder="1" applyAlignment="1">
      <alignment wrapText="1"/>
    </xf>
    <xf numFmtId="0" fontId="35" fillId="0" borderId="0" xfId="0" applyFont="1" applyAlignment="1"/>
    <xf numFmtId="0" fontId="4" fillId="5" borderId="1" xfId="0" applyFont="1" applyFill="1" applyBorder="1" applyAlignment="1"/>
    <xf numFmtId="0" fontId="4" fillId="5" borderId="1" xfId="0" applyFont="1" applyFill="1" applyBorder="1" applyAlignment="1"/>
    <xf numFmtId="0" fontId="36" fillId="4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2" fillId="5" borderId="5" xfId="0" applyFont="1" applyFill="1" applyBorder="1" applyAlignment="1"/>
    <xf numFmtId="0" fontId="37" fillId="0" borderId="1" xfId="0" applyFont="1" applyBorder="1" applyAlignment="1">
      <alignment wrapText="1"/>
    </xf>
    <xf numFmtId="0" fontId="2" fillId="5" borderId="1" xfId="0" applyFont="1" applyFill="1" applyBorder="1" applyAlignment="1"/>
    <xf numFmtId="164" fontId="9" fillId="0" borderId="1" xfId="0" applyNumberFormat="1" applyFont="1" applyBorder="1" applyAlignment="1">
      <alignment wrapText="1"/>
    </xf>
    <xf numFmtId="0" fontId="14" fillId="4" borderId="1" xfId="0" applyFont="1" applyFill="1" applyBorder="1" applyAlignment="1">
      <alignment vertical="top"/>
    </xf>
    <xf numFmtId="0" fontId="14" fillId="9" borderId="0" xfId="0" applyFont="1" applyFill="1" applyAlignment="1"/>
    <xf numFmtId="0" fontId="38" fillId="0" borderId="1" xfId="0" applyFont="1" applyBorder="1" applyAlignment="1">
      <alignment vertical="top"/>
    </xf>
    <xf numFmtId="0" fontId="39" fillId="0" borderId="1" xfId="0" applyFont="1" applyBorder="1" applyAlignment="1">
      <alignment wrapText="1"/>
    </xf>
    <xf numFmtId="0" fontId="14" fillId="10" borderId="0" xfId="0" applyFont="1" applyFill="1" applyAlignment="1"/>
    <xf numFmtId="0" fontId="2" fillId="10" borderId="5" xfId="0" applyFont="1" applyFill="1" applyBorder="1" applyAlignment="1"/>
    <xf numFmtId="0" fontId="2" fillId="10" borderId="1" xfId="0" applyFont="1" applyFill="1" applyBorder="1" applyAlignment="1"/>
    <xf numFmtId="0" fontId="40" fillId="0" borderId="1" xfId="0" applyFont="1" applyBorder="1" applyAlignment="1">
      <alignment vertical="top"/>
    </xf>
    <xf numFmtId="0" fontId="41" fillId="3" borderId="1" xfId="0" applyFont="1" applyFill="1" applyBorder="1" applyAlignment="1">
      <alignment wrapText="1"/>
    </xf>
    <xf numFmtId="0" fontId="1" fillId="0" borderId="2" xfId="0" applyFont="1" applyBorder="1" applyAlignment="1">
      <alignment vertical="top"/>
    </xf>
    <xf numFmtId="166" fontId="1" fillId="0" borderId="2" xfId="0" applyNumberFormat="1" applyFont="1" applyBorder="1" applyAlignment="1">
      <alignment vertical="top"/>
    </xf>
    <xf numFmtId="0" fontId="40" fillId="0" borderId="3" xfId="0" applyFont="1" applyBorder="1" applyAlignment="1">
      <alignment vertical="top"/>
    </xf>
    <xf numFmtId="0" fontId="42" fillId="0" borderId="4" xfId="0" applyFont="1" applyBorder="1" applyAlignment="1">
      <alignment vertical="top" wrapText="1"/>
    </xf>
    <xf numFmtId="0" fontId="2" fillId="4" borderId="1" xfId="0" applyFont="1" applyFill="1" applyBorder="1" applyAlignment="1"/>
    <xf numFmtId="0" fontId="1" fillId="0" borderId="4" xfId="0" applyFont="1" applyBorder="1" applyAlignment="1">
      <alignment vertical="top"/>
    </xf>
    <xf numFmtId="165" fontId="1" fillId="0" borderId="1" xfId="0" applyNumberFormat="1" applyFont="1" applyBorder="1" applyAlignment="1"/>
    <xf numFmtId="0" fontId="14" fillId="10" borderId="1" xfId="0" applyFont="1" applyFill="1" applyBorder="1" applyAlignment="1"/>
    <xf numFmtId="0" fontId="11" fillId="3" borderId="0" xfId="0" applyFont="1" applyFill="1" applyAlignment="1"/>
    <xf numFmtId="0" fontId="14" fillId="10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29" fillId="0" borderId="0" xfId="0" applyFont="1" applyAlignment="1"/>
    <xf numFmtId="0" fontId="27" fillId="6" borderId="1" xfId="0" applyFont="1" applyFill="1" applyBorder="1" applyAlignment="1"/>
    <xf numFmtId="0" fontId="27" fillId="7" borderId="1" xfId="0" applyFont="1" applyFill="1" applyBorder="1" applyAlignment="1"/>
    <xf numFmtId="0" fontId="33" fillId="0" borderId="1" xfId="0" applyFont="1" applyBorder="1" applyAlignment="1"/>
    <xf numFmtId="0" fontId="43" fillId="0" borderId="0" xfId="0" applyFont="1" applyAlignment="1"/>
    <xf numFmtId="0" fontId="44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45" fillId="0" borderId="4" xfId="0" applyFont="1" applyBorder="1" applyAlignment="1">
      <alignment vertical="top"/>
    </xf>
    <xf numFmtId="0" fontId="46" fillId="3" borderId="0" xfId="0" applyFont="1" applyFill="1" applyAlignment="1">
      <alignment horizontal="left"/>
    </xf>
    <xf numFmtId="0" fontId="40" fillId="0" borderId="4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7" fillId="11" borderId="1" xfId="0" applyFont="1" applyFill="1" applyBorder="1" applyAlignment="1"/>
    <xf numFmtId="0" fontId="2" fillId="11" borderId="1" xfId="0" applyFont="1" applyFill="1" applyBorder="1" applyAlignment="1"/>
    <xf numFmtId="0" fontId="2" fillId="11" borderId="1" xfId="0" applyFont="1" applyFill="1" applyBorder="1" applyAlignment="1"/>
    <xf numFmtId="0" fontId="9" fillId="3" borderId="0" xfId="0" applyFont="1" applyFill="1" applyAlignment="1">
      <alignment horizontal="left"/>
    </xf>
    <xf numFmtId="0" fontId="40" fillId="0" borderId="3" xfId="0" applyFont="1" applyBorder="1" applyAlignment="1">
      <alignment vertical="top" wrapText="1"/>
    </xf>
    <xf numFmtId="0" fontId="49" fillId="0" borderId="1" xfId="0" applyFont="1" applyBorder="1" applyAlignment="1">
      <alignment wrapText="1"/>
    </xf>
    <xf numFmtId="0" fontId="14" fillId="4" borderId="6" xfId="0" applyFont="1" applyFill="1" applyBorder="1" applyAlignment="1"/>
    <xf numFmtId="0" fontId="33" fillId="0" borderId="3" xfId="0" applyFont="1" applyBorder="1"/>
    <xf numFmtId="0" fontId="14" fillId="10" borderId="6" xfId="0" applyFont="1" applyFill="1" applyBorder="1" applyAlignment="1"/>
    <xf numFmtId="0" fontId="14" fillId="7" borderId="6" xfId="0" applyFont="1" applyFill="1" applyBorder="1" applyAlignment="1"/>
    <xf numFmtId="0" fontId="27" fillId="7" borderId="6" xfId="0" applyFont="1" applyFill="1" applyBorder="1" applyAlignment="1"/>
    <xf numFmtId="0" fontId="27" fillId="11" borderId="6" xfId="0" applyFont="1" applyFill="1" applyBorder="1" applyAlignment="1"/>
    <xf numFmtId="0" fontId="4" fillId="2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6" fillId="3" borderId="1" xfId="0" applyFont="1" applyFill="1" applyBorder="1" applyAlignment="1">
      <alignment horizontal="left" wrapText="1"/>
    </xf>
    <xf numFmtId="0" fontId="18" fillId="3" borderId="1" xfId="0" applyFont="1" applyFill="1" applyBorder="1" applyAlignment="1">
      <alignment horizontal="left" wrapText="1"/>
    </xf>
    <xf numFmtId="0" fontId="27" fillId="11" borderId="8" xfId="0" applyFont="1" applyFill="1" applyBorder="1" applyAlignment="1"/>
    <xf numFmtId="166" fontId="9" fillId="0" borderId="2" xfId="0" applyNumberFormat="1" applyFont="1" applyBorder="1" applyAlignment="1"/>
    <xf numFmtId="0" fontId="9" fillId="0" borderId="2" xfId="0" applyFont="1" applyBorder="1" applyAlignment="1"/>
    <xf numFmtId="0" fontId="1" fillId="0" borderId="6" xfId="0" applyFont="1" applyBorder="1" applyAlignment="1">
      <alignment wrapText="1"/>
    </xf>
    <xf numFmtId="0" fontId="24" fillId="0" borderId="6" xfId="0" applyFont="1" applyBorder="1" applyAlignment="1"/>
    <xf numFmtId="0" fontId="33" fillId="0" borderId="3" xfId="0" applyFont="1" applyBorder="1" applyAlignment="1">
      <alignment wrapText="1"/>
    </xf>
    <xf numFmtId="0" fontId="37" fillId="0" borderId="3" xfId="0" applyFont="1" applyBorder="1" applyAlignment="1">
      <alignment wrapText="1"/>
    </xf>
    <xf numFmtId="0" fontId="47" fillId="3" borderId="7" xfId="0" applyFont="1" applyFill="1" applyBorder="1" applyAlignment="1">
      <alignment horizontal="left" wrapText="1"/>
    </xf>
    <xf numFmtId="0" fontId="37" fillId="0" borderId="7" xfId="0" applyFont="1" applyBorder="1" applyAlignment="1">
      <alignment wrapText="1"/>
    </xf>
    <xf numFmtId="0" fontId="47" fillId="3" borderId="7" xfId="0" applyFont="1" applyFill="1" applyBorder="1" applyAlignment="1">
      <alignment horizontal="right"/>
    </xf>
    <xf numFmtId="0" fontId="48" fillId="3" borderId="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edu.skysmart.ru/student/lodohapami" TargetMode="External"/><Relationship Id="rId1" Type="http://schemas.openxmlformats.org/officeDocument/2006/relationships/hyperlink" Target="https://www.youtube.com/watch?v=cK4yxNFmWY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testedu.ru/test/matematika/6-klass/uravneniya-2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yandex.ru/video/preview/?filmId=" TargetMode="External"/><Relationship Id="rId1" Type="http://schemas.openxmlformats.org/officeDocument/2006/relationships/hyperlink" Target="https://testedu.ru/test/matematika/6-klass/uravneniya-2.html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testedu.ru/test/matematika/6-klass/uravneniya-2.html" TargetMode="External"/><Relationship Id="rId1" Type="http://schemas.openxmlformats.org/officeDocument/2006/relationships/hyperlink" Target="https://yandex.ru/video/preview/?filmId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interneturok.ru/" TargetMode="External"/><Relationship Id="rId2" Type="http://schemas.openxmlformats.org/officeDocument/2006/relationships/hyperlink" Target="https://testedu.ru/test/matematika/7-klass/sposobyi-zadaniya-funkij.html" TargetMode="External"/><Relationship Id="rId1" Type="http://schemas.openxmlformats.org/officeDocument/2006/relationships/hyperlink" Target="https://testedu.ru/test/fizika/7-klass/mexanicheskoe-dvizhenie-3.html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testedu.ru/test/fizika/7-klass/mexanicheskoe-dvizhenie-3.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yadi.sk/d/rbtOwj_he4HIbQ" TargetMode="External"/><Relationship Id="rId2" Type="http://schemas.openxmlformats.org/officeDocument/2006/relationships/hyperlink" Target="http://interneturok.ru/" TargetMode="External"/><Relationship Id="rId1" Type="http://schemas.openxmlformats.org/officeDocument/2006/relationships/hyperlink" Target="http://videouroki.net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e.mail.ru/messages/inbox/" TargetMode="External"/><Relationship Id="rId2" Type="http://schemas.openxmlformats.org/officeDocument/2006/relationships/hyperlink" Target="http://interneturok.ru/" TargetMode="External"/><Relationship Id="rId1" Type="http://schemas.openxmlformats.org/officeDocument/2006/relationships/hyperlink" Target="http://videouroki.net/" TargetMode="External"/><Relationship Id="rId4" Type="http://schemas.openxmlformats.org/officeDocument/2006/relationships/hyperlink" Target="https://testedu.ru/test/fizika/7-klass/pervonachalnyie-svedeniya-o-stroenii-veshhestva-6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e.mail.ru/messages/inbox/" TargetMode="External"/><Relationship Id="rId2" Type="http://schemas.openxmlformats.org/officeDocument/2006/relationships/hyperlink" Target="https://in-space.ru/test-po-astronomii-luna-10-voprosov/" TargetMode="External"/><Relationship Id="rId1" Type="http://schemas.openxmlformats.org/officeDocument/2006/relationships/hyperlink" Target="http://galspace.spb.ru/index27.html" TargetMode="External"/><Relationship Id="rId4" Type="http://schemas.openxmlformats.org/officeDocument/2006/relationships/hyperlink" Target="http://videouroki.net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doc446906495_545752792?hash=1a0ade66fe106629bc&amp;dl=c317d6dae2a008c288" TargetMode="External"/><Relationship Id="rId2" Type="http://schemas.openxmlformats.org/officeDocument/2006/relationships/hyperlink" Target="https://edu.skysmart.ru/student/homemuzeli" TargetMode="External"/><Relationship Id="rId1" Type="http://schemas.openxmlformats.org/officeDocument/2006/relationships/hyperlink" Target="http://interneturok.ru/" TargetMode="External"/><Relationship Id="rId4" Type="http://schemas.openxmlformats.org/officeDocument/2006/relationships/hyperlink" Target="http://videouroki.net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edu.skysmart.ru/student/zozixotalu" TargetMode="External"/><Relationship Id="rId2" Type="http://schemas.openxmlformats.org/officeDocument/2006/relationships/hyperlink" Target="https://edu.skysmart.ru/student/vimapuzane" TargetMode="External"/><Relationship Id="rId1" Type="http://schemas.openxmlformats.org/officeDocument/2006/relationships/hyperlink" Target="http://videouroki.net/" TargetMode="External"/><Relationship Id="rId6" Type="http://schemas.openxmlformats.org/officeDocument/2006/relationships/hyperlink" Target="https://www.youtube.com/watch?v=nBsQ7h-IA7Q" TargetMode="External"/><Relationship Id="rId5" Type="http://schemas.openxmlformats.org/officeDocument/2006/relationships/hyperlink" Target="https://kupidonia.ru/viktoriny/test-po-astronomii-osnovnye-harakteristiki-zvezd-charugin-10-11-klass" TargetMode="External"/><Relationship Id="rId4" Type="http://schemas.openxmlformats.org/officeDocument/2006/relationships/hyperlink" Target="https://vk.com/doc446906495_545752976?hash=2da10a8a874704156a&amp;dl=e8551878f78a6a4f5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94qUkuCK7l4" TargetMode="External"/><Relationship Id="rId2" Type="http://schemas.openxmlformats.org/officeDocument/2006/relationships/hyperlink" Target="https://youtu.be/EGd2J4x62Go" TargetMode="External"/><Relationship Id="rId1" Type="http://schemas.openxmlformats.org/officeDocument/2006/relationships/hyperlink" Target="https://youtu.be/woxOPAutcNI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ZnNJgJoZ9_s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uchi.ru/" TargetMode="External"/><Relationship Id="rId4" Type="http://schemas.openxmlformats.org/officeDocument/2006/relationships/hyperlink" Target="https://uchi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e.mail.ru/messages/inbox/" TargetMode="External"/><Relationship Id="rId1" Type="http://schemas.openxmlformats.org/officeDocument/2006/relationships/hyperlink" Target="http://interneturo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cols>
    <col min="1" max="1" width="117.28515625" customWidth="1"/>
  </cols>
  <sheetData>
    <row r="1" spans="1:1" ht="200.25" customHeight="1">
      <c r="A1" s="3" t="s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7"/>
  <sheetViews>
    <sheetView workbookViewId="0">
      <selection activeCell="B20" sqref="B20"/>
    </sheetView>
  </sheetViews>
  <sheetFormatPr defaultColWidth="14.42578125" defaultRowHeight="15.75" customHeight="1"/>
  <cols>
    <col min="1" max="1" width="21.28515625" customWidth="1"/>
    <col min="2" max="2" width="62.85546875" customWidth="1"/>
    <col min="3" max="3" width="48" customWidth="1"/>
    <col min="4" max="4" width="40.5703125" customWidth="1"/>
    <col min="5" max="5" width="61.5703125" customWidth="1"/>
  </cols>
  <sheetData>
    <row r="1" spans="1:5" ht="15.75" customHeight="1">
      <c r="A1" s="81" t="s">
        <v>0</v>
      </c>
      <c r="B1" s="51" t="s">
        <v>2</v>
      </c>
      <c r="C1" s="82" t="s">
        <v>51</v>
      </c>
      <c r="D1" s="83" t="s">
        <v>4</v>
      </c>
      <c r="E1" s="84" t="s">
        <v>5</v>
      </c>
    </row>
    <row r="2" spans="1:5" ht="32.25" customHeight="1">
      <c r="A2" s="81" t="s">
        <v>9</v>
      </c>
      <c r="B2" s="85" t="s">
        <v>76</v>
      </c>
      <c r="C2" s="63" t="s">
        <v>77</v>
      </c>
      <c r="D2" s="66">
        <v>43941</v>
      </c>
      <c r="E2" s="49" t="s">
        <v>22</v>
      </c>
    </row>
    <row r="3" spans="1:5" ht="41.25" customHeight="1">
      <c r="A3" s="81" t="s">
        <v>78</v>
      </c>
      <c r="B3" s="60" t="s">
        <v>79</v>
      </c>
      <c r="C3" s="65"/>
      <c r="D3" s="89">
        <v>43941</v>
      </c>
      <c r="E3" s="49" t="s">
        <v>22</v>
      </c>
    </row>
    <row r="4" spans="1:5" ht="32.25" customHeight="1">
      <c r="A4" s="81" t="s">
        <v>19</v>
      </c>
      <c r="B4" s="60" t="s">
        <v>84</v>
      </c>
      <c r="C4" s="63" t="s">
        <v>85</v>
      </c>
      <c r="D4" s="96">
        <v>43941</v>
      </c>
      <c r="E4" s="69"/>
    </row>
    <row r="5" spans="1:5" ht="67.5" customHeight="1">
      <c r="A5" s="81" t="s">
        <v>89</v>
      </c>
      <c r="B5" s="44" t="s">
        <v>63</v>
      </c>
      <c r="C5" s="65"/>
      <c r="D5" s="68"/>
      <c r="E5" s="46"/>
    </row>
    <row r="6" spans="1:5" ht="51.75" customHeight="1">
      <c r="A6" s="81" t="s">
        <v>90</v>
      </c>
      <c r="B6" s="44" t="s">
        <v>91</v>
      </c>
      <c r="C6" s="44"/>
      <c r="D6" s="99">
        <v>43947</v>
      </c>
      <c r="E6" s="93" t="s">
        <v>98</v>
      </c>
    </row>
    <row r="7" spans="1:5">
      <c r="A7" s="65"/>
      <c r="B7" s="65"/>
      <c r="C7" s="65"/>
      <c r="D7" s="65"/>
      <c r="E7" s="65"/>
    </row>
  </sheetData>
  <hyperlinks>
    <hyperlink ref="C2" r:id="rId1"/>
    <hyperlink ref="C4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5"/>
  <sheetViews>
    <sheetView workbookViewId="0">
      <selection activeCell="A11" sqref="A11"/>
    </sheetView>
  </sheetViews>
  <sheetFormatPr defaultColWidth="14.42578125" defaultRowHeight="15.75" customHeight="1"/>
  <cols>
    <col min="1" max="1" width="22.140625" customWidth="1"/>
    <col min="2" max="2" width="59" customWidth="1"/>
    <col min="3" max="3" width="59.42578125" customWidth="1"/>
    <col min="4" max="4" width="41.28515625" customWidth="1"/>
    <col min="5" max="5" width="64.42578125" customWidth="1"/>
  </cols>
  <sheetData>
    <row r="1" spans="1:5" ht="15.75" customHeight="1">
      <c r="A1" s="86" t="s">
        <v>0</v>
      </c>
      <c r="B1" s="87" t="s">
        <v>2</v>
      </c>
      <c r="C1" s="87" t="s">
        <v>51</v>
      </c>
      <c r="D1" s="91" t="s">
        <v>4</v>
      </c>
      <c r="E1" s="94" t="s">
        <v>5</v>
      </c>
    </row>
    <row r="2" spans="1:5" ht="15.75" customHeight="1">
      <c r="A2" s="87" t="s">
        <v>9</v>
      </c>
      <c r="B2" s="60" t="s">
        <v>62</v>
      </c>
      <c r="C2" s="65"/>
      <c r="D2" s="66"/>
      <c r="E2" s="64"/>
    </row>
    <row r="3" spans="1:5" ht="24.75" customHeight="1">
      <c r="A3" s="87" t="s">
        <v>27</v>
      </c>
      <c r="B3" s="60" t="s">
        <v>86</v>
      </c>
      <c r="C3" s="65"/>
      <c r="D3" s="66"/>
      <c r="E3" s="68"/>
    </row>
    <row r="4" spans="1:5" ht="49.5" customHeight="1">
      <c r="A4" s="87" t="s">
        <v>19</v>
      </c>
      <c r="B4" s="44" t="s">
        <v>82</v>
      </c>
      <c r="C4" s="63" t="s">
        <v>83</v>
      </c>
      <c r="D4" s="68" t="s">
        <v>92</v>
      </c>
      <c r="E4" s="74" t="s">
        <v>93</v>
      </c>
    </row>
    <row r="5" spans="1:5" ht="102" customHeight="1">
      <c r="A5" s="87" t="s">
        <v>94</v>
      </c>
      <c r="B5" s="44" t="s">
        <v>95</v>
      </c>
      <c r="C5" s="65"/>
      <c r="D5" s="60" t="s">
        <v>96</v>
      </c>
      <c r="E5" s="46" t="s">
        <v>97</v>
      </c>
    </row>
    <row r="6" spans="1:5" ht="60" customHeight="1">
      <c r="A6" s="87" t="s">
        <v>99</v>
      </c>
      <c r="B6" s="98" t="s">
        <v>100</v>
      </c>
      <c r="C6" s="44"/>
      <c r="D6" s="68" t="s">
        <v>92</v>
      </c>
      <c r="E6" s="46" t="s">
        <v>102</v>
      </c>
    </row>
    <row r="7" spans="1:5" ht="15.75" customHeight="1">
      <c r="A7" s="87" t="s">
        <v>103</v>
      </c>
      <c r="B7" s="44" t="s">
        <v>104</v>
      </c>
      <c r="C7" s="44"/>
      <c r="D7" s="101">
        <v>43948</v>
      </c>
      <c r="E7" s="65"/>
    </row>
    <row r="15" spans="1:5">
      <c r="B15" s="2"/>
    </row>
  </sheetData>
  <hyperlinks>
    <hyperlink ref="C4" r:id="rId1"/>
  </hyperlink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9"/>
  <sheetViews>
    <sheetView workbookViewId="0"/>
  </sheetViews>
  <sheetFormatPr defaultColWidth="14.42578125" defaultRowHeight="15.75" customHeight="1"/>
  <cols>
    <col min="1" max="1" width="23.85546875" customWidth="1"/>
    <col min="2" max="2" width="42.5703125" customWidth="1"/>
    <col min="3" max="3" width="47.42578125" customWidth="1"/>
    <col min="4" max="4" width="46.28515625" customWidth="1"/>
    <col min="5" max="5" width="66.140625" customWidth="1"/>
  </cols>
  <sheetData>
    <row r="1" spans="1:6" ht="15.75" customHeight="1">
      <c r="A1" s="88" t="s">
        <v>0</v>
      </c>
      <c r="B1" s="88" t="s">
        <v>80</v>
      </c>
      <c r="C1" s="88" t="s">
        <v>51</v>
      </c>
      <c r="D1" s="90" t="s">
        <v>4</v>
      </c>
      <c r="E1" s="92" t="s">
        <v>5</v>
      </c>
    </row>
    <row r="2" spans="1:6" ht="53.25" customHeight="1">
      <c r="A2" s="88" t="s">
        <v>19</v>
      </c>
      <c r="B2" s="44" t="s">
        <v>82</v>
      </c>
      <c r="C2" s="95" t="s">
        <v>83</v>
      </c>
      <c r="D2" s="62" t="s">
        <v>87</v>
      </c>
      <c r="E2" s="64" t="s">
        <v>88</v>
      </c>
      <c r="F2" s="97"/>
    </row>
    <row r="3" spans="1:6" ht="48" customHeight="1">
      <c r="A3" s="88" t="s">
        <v>81</v>
      </c>
      <c r="B3" s="98" t="s">
        <v>62</v>
      </c>
      <c r="C3" s="93"/>
      <c r="D3" s="66"/>
      <c r="E3" s="68"/>
    </row>
    <row r="4" spans="1:6" ht="100.5" customHeight="1">
      <c r="A4" s="88" t="s">
        <v>94</v>
      </c>
      <c r="B4" s="44" t="s">
        <v>95</v>
      </c>
      <c r="C4" s="65"/>
      <c r="D4" s="100" t="s">
        <v>101</v>
      </c>
      <c r="E4" s="102" t="s">
        <v>105</v>
      </c>
    </row>
    <row r="5" spans="1:6" ht="87" customHeight="1">
      <c r="A5" s="88" t="s">
        <v>90</v>
      </c>
      <c r="B5" s="44" t="s">
        <v>106</v>
      </c>
      <c r="C5" s="103" t="s">
        <v>107</v>
      </c>
      <c r="D5" s="72">
        <v>43947</v>
      </c>
      <c r="E5" s="46" t="s">
        <v>98</v>
      </c>
    </row>
    <row r="6" spans="1:6" ht="43.5" customHeight="1">
      <c r="A6" s="88" t="s">
        <v>9</v>
      </c>
      <c r="B6" s="60" t="s">
        <v>109</v>
      </c>
      <c r="C6" s="65"/>
      <c r="D6" s="96">
        <v>43942</v>
      </c>
      <c r="E6" s="46" t="s">
        <v>110</v>
      </c>
    </row>
    <row r="7" spans="1:6" ht="33" customHeight="1">
      <c r="A7" s="88" t="s">
        <v>27</v>
      </c>
      <c r="B7" s="60" t="s">
        <v>86</v>
      </c>
      <c r="C7" s="43"/>
      <c r="D7" s="65"/>
      <c r="E7" s="65"/>
    </row>
    <row r="9" spans="1:6">
      <c r="A9" s="2" t="s">
        <v>75</v>
      </c>
      <c r="B9" s="2" t="s">
        <v>75</v>
      </c>
    </row>
  </sheetData>
  <hyperlinks>
    <hyperlink ref="C2" r:id="rId1"/>
    <hyperlink ref="C5" r:id="rId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"/>
  <sheetViews>
    <sheetView workbookViewId="0"/>
  </sheetViews>
  <sheetFormatPr defaultColWidth="14.42578125" defaultRowHeight="15.75" customHeight="1"/>
  <cols>
    <col min="1" max="1" width="20.42578125" customWidth="1"/>
    <col min="2" max="2" width="47.28515625" customWidth="1"/>
    <col min="3" max="3" width="44" customWidth="1"/>
    <col min="4" max="4" width="40.42578125" customWidth="1"/>
    <col min="5" max="5" width="63" customWidth="1"/>
  </cols>
  <sheetData>
    <row r="1" spans="1:5" ht="15.75" customHeight="1">
      <c r="A1" s="81" t="s">
        <v>0</v>
      </c>
      <c r="B1" s="81" t="s">
        <v>2</v>
      </c>
      <c r="C1" s="81" t="s">
        <v>108</v>
      </c>
      <c r="D1" s="104" t="s">
        <v>4</v>
      </c>
      <c r="E1" s="105" t="s">
        <v>5</v>
      </c>
    </row>
    <row r="2" spans="1:5" ht="97.5" customHeight="1">
      <c r="A2" s="106" t="s">
        <v>111</v>
      </c>
      <c r="B2" s="44" t="s">
        <v>112</v>
      </c>
      <c r="C2" s="43"/>
      <c r="D2" s="107" t="s">
        <v>113</v>
      </c>
      <c r="E2" s="34" t="s">
        <v>114</v>
      </c>
    </row>
    <row r="3" spans="1:5" ht="78.75" customHeight="1">
      <c r="A3" s="82" t="s">
        <v>90</v>
      </c>
      <c r="B3" s="108" t="s">
        <v>115</v>
      </c>
      <c r="C3" s="110" t="s">
        <v>116</v>
      </c>
      <c r="D3" s="112">
        <v>43947</v>
      </c>
      <c r="E3" s="116" t="s">
        <v>98</v>
      </c>
    </row>
    <row r="4" spans="1:5" ht="57" customHeight="1">
      <c r="A4" s="51" t="s">
        <v>9</v>
      </c>
      <c r="B4" s="60" t="s">
        <v>109</v>
      </c>
      <c r="C4" s="43"/>
      <c r="D4" s="112">
        <v>43942</v>
      </c>
      <c r="E4" s="34" t="s">
        <v>110</v>
      </c>
    </row>
    <row r="5" spans="1:5" ht="91.5" customHeight="1">
      <c r="A5" s="51" t="s">
        <v>122</v>
      </c>
      <c r="B5" s="98" t="s">
        <v>95</v>
      </c>
      <c r="C5" s="43"/>
      <c r="D5" s="100" t="s">
        <v>101</v>
      </c>
      <c r="E5" s="34" t="s">
        <v>123</v>
      </c>
    </row>
    <row r="6" spans="1:5" ht="52.5" customHeight="1">
      <c r="A6" s="51" t="s">
        <v>124</v>
      </c>
      <c r="B6" s="44" t="s">
        <v>82</v>
      </c>
      <c r="C6" s="121" t="s">
        <v>83</v>
      </c>
      <c r="D6" s="44" t="s">
        <v>87</v>
      </c>
      <c r="E6" s="44" t="s">
        <v>88</v>
      </c>
    </row>
    <row r="8" spans="1:5">
      <c r="B8" s="2" t="s">
        <v>75</v>
      </c>
    </row>
    <row r="10" spans="1:5">
      <c r="B10" s="2" t="s">
        <v>75</v>
      </c>
    </row>
  </sheetData>
  <hyperlinks>
    <hyperlink ref="C3" r:id="rId1"/>
    <hyperlink ref="C6" r:id="rId2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7"/>
  <sheetViews>
    <sheetView workbookViewId="0"/>
  </sheetViews>
  <sheetFormatPr defaultColWidth="14.42578125" defaultRowHeight="15.75" customHeight="1"/>
  <cols>
    <col min="1" max="1" width="22.28515625" customWidth="1"/>
    <col min="2" max="2" width="69.28515625" customWidth="1"/>
    <col min="3" max="3" width="47.140625" customWidth="1"/>
    <col min="4" max="4" width="41.140625" customWidth="1"/>
    <col min="5" max="5" width="64.85546875" customWidth="1"/>
  </cols>
  <sheetData>
    <row r="1" spans="1:5" ht="18">
      <c r="A1" s="51" t="s">
        <v>0</v>
      </c>
      <c r="B1" s="51" t="s">
        <v>2</v>
      </c>
      <c r="C1" s="51" t="s">
        <v>108</v>
      </c>
      <c r="D1" s="109" t="s">
        <v>4</v>
      </c>
      <c r="E1" s="111" t="s">
        <v>5</v>
      </c>
    </row>
    <row r="2" spans="1:5" ht="47.25" customHeight="1">
      <c r="A2" s="51" t="s">
        <v>99</v>
      </c>
      <c r="B2" s="98" t="s">
        <v>117</v>
      </c>
      <c r="C2" s="44"/>
      <c r="D2" s="62" t="s">
        <v>118</v>
      </c>
      <c r="E2" s="64" t="s">
        <v>102</v>
      </c>
    </row>
    <row r="3" spans="1:5" ht="53.25" customHeight="1">
      <c r="A3" s="113" t="s">
        <v>9</v>
      </c>
      <c r="B3" s="44" t="s">
        <v>119</v>
      </c>
      <c r="C3" s="115" t="s">
        <v>54</v>
      </c>
      <c r="D3" s="62" t="s">
        <v>57</v>
      </c>
      <c r="E3" s="68" t="s">
        <v>60</v>
      </c>
    </row>
    <row r="4" spans="1:5" ht="33.75" customHeight="1">
      <c r="A4" s="150" t="s">
        <v>121</v>
      </c>
      <c r="B4" s="120" t="s">
        <v>125</v>
      </c>
      <c r="C4" s="122"/>
      <c r="D4" s="122"/>
      <c r="E4" s="122"/>
    </row>
    <row r="5" spans="1:5" ht="33.75" customHeight="1">
      <c r="A5" s="151"/>
      <c r="B5" s="124" t="s">
        <v>126</v>
      </c>
      <c r="C5" s="125" t="s">
        <v>127</v>
      </c>
      <c r="D5" s="127" t="s">
        <v>133</v>
      </c>
      <c r="E5" s="127" t="s">
        <v>132</v>
      </c>
    </row>
    <row r="6" spans="1:5" ht="45.75" customHeight="1">
      <c r="A6" s="51" t="s">
        <v>134</v>
      </c>
      <c r="B6" s="60" t="s">
        <v>135</v>
      </c>
      <c r="C6" s="110" t="s">
        <v>136</v>
      </c>
      <c r="D6" s="68" t="s">
        <v>142</v>
      </c>
      <c r="E6" s="46" t="s">
        <v>60</v>
      </c>
    </row>
    <row r="7" spans="1:5" ht="44.25" customHeight="1">
      <c r="A7" s="51" t="s">
        <v>64</v>
      </c>
      <c r="B7" s="60" t="s">
        <v>144</v>
      </c>
      <c r="C7" s="63" t="s">
        <v>67</v>
      </c>
      <c r="D7" s="72">
        <v>43945</v>
      </c>
      <c r="E7" s="46" t="s">
        <v>145</v>
      </c>
    </row>
  </sheetData>
  <mergeCells count="1">
    <mergeCell ref="A4:A5"/>
  </mergeCells>
  <hyperlinks>
    <hyperlink ref="C5" r:id="rId1"/>
    <hyperlink ref="C6" r:id="rId2"/>
    <hyperlink ref="C7" r:id="rId3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7"/>
  <sheetViews>
    <sheetView workbookViewId="0"/>
  </sheetViews>
  <sheetFormatPr defaultColWidth="14.42578125" defaultRowHeight="15.75" customHeight="1"/>
  <cols>
    <col min="1" max="1" width="26.5703125" customWidth="1"/>
    <col min="2" max="2" width="62" customWidth="1"/>
    <col min="3" max="3" width="49.7109375" customWidth="1"/>
    <col min="4" max="4" width="44.28515625" customWidth="1"/>
    <col min="5" max="5" width="63.28515625" customWidth="1"/>
  </cols>
  <sheetData>
    <row r="1" spans="1:5" ht="18">
      <c r="A1" s="114" t="s">
        <v>0</v>
      </c>
      <c r="B1" s="114" t="s">
        <v>120</v>
      </c>
      <c r="C1" s="117" t="s">
        <v>108</v>
      </c>
      <c r="D1" s="118" t="s">
        <v>4</v>
      </c>
      <c r="E1" s="119" t="s">
        <v>5</v>
      </c>
    </row>
    <row r="2" spans="1:5" ht="36" customHeight="1">
      <c r="A2" s="152" t="s">
        <v>121</v>
      </c>
      <c r="B2" s="120" t="s">
        <v>125</v>
      </c>
      <c r="C2" s="122"/>
      <c r="D2" s="123"/>
      <c r="E2" s="122"/>
    </row>
    <row r="3" spans="1:5" ht="36" customHeight="1">
      <c r="A3" s="151"/>
      <c r="B3" s="124" t="s">
        <v>126</v>
      </c>
      <c r="C3" s="125" t="s">
        <v>127</v>
      </c>
      <c r="D3" s="127" t="s">
        <v>129</v>
      </c>
      <c r="E3" s="127" t="s">
        <v>132</v>
      </c>
    </row>
    <row r="4" spans="1:5">
      <c r="A4" s="129" t="s">
        <v>99</v>
      </c>
      <c r="B4" s="130" t="s">
        <v>117</v>
      </c>
      <c r="C4" s="44"/>
      <c r="D4" s="62" t="s">
        <v>118</v>
      </c>
      <c r="E4" s="68" t="s">
        <v>102</v>
      </c>
    </row>
    <row r="5" spans="1:5" ht="54" customHeight="1">
      <c r="A5" s="131" t="s">
        <v>9</v>
      </c>
      <c r="B5" s="44" t="s">
        <v>143</v>
      </c>
      <c r="C5" s="132" t="s">
        <v>54</v>
      </c>
      <c r="D5" s="68" t="s">
        <v>57</v>
      </c>
      <c r="E5" s="74" t="s">
        <v>60</v>
      </c>
    </row>
    <row r="6" spans="1:5" ht="26.25">
      <c r="A6" s="129" t="s">
        <v>134</v>
      </c>
      <c r="B6" s="98" t="s">
        <v>147</v>
      </c>
      <c r="C6" s="44"/>
      <c r="D6" s="96">
        <v>43941</v>
      </c>
      <c r="E6" s="46"/>
    </row>
    <row r="7" spans="1:5">
      <c r="A7" s="129" t="s">
        <v>64</v>
      </c>
      <c r="B7" s="44" t="s">
        <v>150</v>
      </c>
      <c r="C7" s="60" t="s">
        <v>151</v>
      </c>
      <c r="D7" s="99">
        <v>43945</v>
      </c>
      <c r="E7" s="60" t="s">
        <v>145</v>
      </c>
    </row>
  </sheetData>
  <mergeCells count="1">
    <mergeCell ref="A2:A3"/>
  </mergeCells>
  <hyperlinks>
    <hyperlink ref="C3" r:id="rId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0"/>
  <sheetViews>
    <sheetView workbookViewId="0"/>
  </sheetViews>
  <sheetFormatPr defaultColWidth="14.42578125" defaultRowHeight="15.75" customHeight="1"/>
  <cols>
    <col min="1" max="1" width="24.42578125" customWidth="1"/>
    <col min="2" max="2" width="68.28515625" customWidth="1"/>
    <col min="3" max="3" width="54.42578125" customWidth="1"/>
    <col min="4" max="4" width="46.140625" customWidth="1"/>
    <col min="5" max="5" width="68.140625" customWidth="1"/>
  </cols>
  <sheetData>
    <row r="1" spans="1:5" ht="15.75" customHeight="1">
      <c r="A1" s="54" t="s">
        <v>0</v>
      </c>
      <c r="B1" s="51" t="s">
        <v>128</v>
      </c>
      <c r="C1" s="51" t="s">
        <v>108</v>
      </c>
      <c r="D1" s="126" t="s">
        <v>4</v>
      </c>
      <c r="E1" s="56" t="s">
        <v>5</v>
      </c>
    </row>
    <row r="2" spans="1:5" ht="27.75" customHeight="1">
      <c r="A2" s="81" t="s">
        <v>9</v>
      </c>
      <c r="B2" s="60" t="s">
        <v>130</v>
      </c>
      <c r="C2" s="65"/>
      <c r="D2" s="66"/>
      <c r="E2" s="64"/>
    </row>
    <row r="3" spans="1:5" ht="24.75" customHeight="1">
      <c r="A3" s="81" t="s">
        <v>9</v>
      </c>
      <c r="B3" s="60" t="s">
        <v>131</v>
      </c>
      <c r="C3" s="128"/>
      <c r="D3" s="66">
        <v>43943</v>
      </c>
      <c r="E3" s="68" t="s">
        <v>110</v>
      </c>
    </row>
    <row r="4" spans="1:5" ht="15.75" customHeight="1">
      <c r="A4" s="81" t="s">
        <v>137</v>
      </c>
      <c r="B4" s="60" t="s">
        <v>138</v>
      </c>
      <c r="C4" s="63" t="s">
        <v>139</v>
      </c>
      <c r="D4" s="68" t="s">
        <v>15</v>
      </c>
      <c r="E4" s="74" t="s">
        <v>140</v>
      </c>
    </row>
    <row r="5" spans="1:5" ht="68.25" customHeight="1">
      <c r="A5" s="81" t="s">
        <v>81</v>
      </c>
      <c r="B5" s="44" t="s">
        <v>141</v>
      </c>
      <c r="C5" s="63" t="s">
        <v>67</v>
      </c>
      <c r="D5" s="72">
        <v>43945</v>
      </c>
      <c r="E5" s="46" t="s">
        <v>145</v>
      </c>
    </row>
    <row r="6" spans="1:5" ht="30" customHeight="1">
      <c r="A6" s="81" t="s">
        <v>146</v>
      </c>
      <c r="B6" s="133" t="s">
        <v>148</v>
      </c>
      <c r="C6" s="110" t="s">
        <v>149</v>
      </c>
      <c r="D6" s="68" t="s">
        <v>152</v>
      </c>
      <c r="E6" s="46" t="s">
        <v>153</v>
      </c>
    </row>
    <row r="7" spans="1:5" ht="39" customHeight="1">
      <c r="A7" s="81" t="s">
        <v>134</v>
      </c>
      <c r="B7" s="60" t="s">
        <v>154</v>
      </c>
      <c r="C7" s="60"/>
      <c r="D7" s="60" t="s">
        <v>155</v>
      </c>
      <c r="E7" s="60" t="s">
        <v>74</v>
      </c>
    </row>
    <row r="10" spans="1:5">
      <c r="C10" s="2" t="s">
        <v>156</v>
      </c>
    </row>
  </sheetData>
  <hyperlinks>
    <hyperlink ref="C4" r:id="rId1"/>
    <hyperlink ref="C5" r:id="rId2"/>
    <hyperlink ref="C6" r:id="rId3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8"/>
  <sheetViews>
    <sheetView workbookViewId="0"/>
  </sheetViews>
  <sheetFormatPr defaultColWidth="14.42578125" defaultRowHeight="15.75" customHeight="1"/>
  <cols>
    <col min="1" max="1" width="25.140625" customWidth="1"/>
    <col min="2" max="2" width="72.42578125" customWidth="1"/>
    <col min="3" max="3" width="49.28515625" customWidth="1"/>
    <col min="4" max="4" width="45.140625" customWidth="1"/>
    <col min="5" max="5" width="62.7109375" customWidth="1"/>
  </cols>
  <sheetData>
    <row r="1" spans="1:5" ht="15.75" customHeight="1">
      <c r="A1" s="87" t="s">
        <v>0</v>
      </c>
      <c r="B1" s="87" t="s">
        <v>120</v>
      </c>
      <c r="C1" s="87" t="s">
        <v>108</v>
      </c>
      <c r="D1" s="91" t="s">
        <v>4</v>
      </c>
      <c r="E1" s="94" t="s">
        <v>5</v>
      </c>
    </row>
    <row r="2" spans="1:5" ht="25.5" customHeight="1">
      <c r="A2" s="87" t="s">
        <v>137</v>
      </c>
      <c r="B2" s="60" t="s">
        <v>138</v>
      </c>
      <c r="C2" s="63" t="s">
        <v>139</v>
      </c>
      <c r="D2" s="62" t="s">
        <v>69</v>
      </c>
      <c r="E2" s="64" t="s">
        <v>158</v>
      </c>
    </row>
    <row r="3" spans="1:5" ht="78.75" customHeight="1">
      <c r="A3" s="87" t="s">
        <v>81</v>
      </c>
      <c r="B3" s="44" t="s">
        <v>159</v>
      </c>
      <c r="C3" s="63" t="s">
        <v>67</v>
      </c>
      <c r="D3" s="66">
        <v>43945</v>
      </c>
      <c r="E3" s="68" t="s">
        <v>145</v>
      </c>
    </row>
    <row r="4" spans="1:5" ht="25.5" customHeight="1">
      <c r="A4" s="87" t="s">
        <v>9</v>
      </c>
      <c r="B4" s="93" t="s">
        <v>160</v>
      </c>
      <c r="C4" s="65"/>
      <c r="D4" s="68" t="s">
        <v>161</v>
      </c>
      <c r="E4" s="74" t="s">
        <v>110</v>
      </c>
    </row>
    <row r="5" spans="1:5" ht="30" customHeight="1">
      <c r="A5" s="87" t="s">
        <v>163</v>
      </c>
      <c r="B5" s="136" t="s">
        <v>164</v>
      </c>
      <c r="C5" s="60"/>
      <c r="D5" s="68" t="s">
        <v>167</v>
      </c>
      <c r="E5" s="46" t="s">
        <v>168</v>
      </c>
    </row>
    <row r="6" spans="1:5" ht="30.75" customHeight="1">
      <c r="A6" s="87" t="s">
        <v>134</v>
      </c>
      <c r="B6" s="60" t="s">
        <v>170</v>
      </c>
      <c r="C6" s="60"/>
      <c r="D6" s="68" t="s">
        <v>171</v>
      </c>
      <c r="E6" s="137" t="s">
        <v>74</v>
      </c>
    </row>
    <row r="7" spans="1:5">
      <c r="A7" s="153" t="s">
        <v>121</v>
      </c>
      <c r="B7" s="120" t="s">
        <v>178</v>
      </c>
      <c r="C7" s="122"/>
      <c r="D7" s="139"/>
      <c r="E7" s="139"/>
    </row>
    <row r="8" spans="1:5" ht="31.5" customHeight="1">
      <c r="A8" s="151"/>
      <c r="B8" s="124" t="s">
        <v>126</v>
      </c>
      <c r="C8" s="125" t="s">
        <v>179</v>
      </c>
      <c r="D8" s="142" t="s">
        <v>181</v>
      </c>
      <c r="E8" s="127" t="s">
        <v>132</v>
      </c>
    </row>
  </sheetData>
  <mergeCells count="1">
    <mergeCell ref="A7:A8"/>
  </mergeCells>
  <hyperlinks>
    <hyperlink ref="C2" r:id="rId1"/>
    <hyperlink ref="C3" r:id="rId2"/>
    <hyperlink ref="E6" r:id="rId3"/>
    <hyperlink ref="C8" r:id="rId4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8"/>
  <sheetViews>
    <sheetView workbookViewId="0"/>
  </sheetViews>
  <sheetFormatPr defaultColWidth="14.42578125" defaultRowHeight="15.75" customHeight="1"/>
  <cols>
    <col min="1" max="1" width="19.7109375" customWidth="1"/>
    <col min="2" max="2" width="58.85546875" customWidth="1"/>
    <col min="3" max="3" width="48.5703125" customWidth="1"/>
    <col min="4" max="4" width="53.140625" customWidth="1"/>
    <col min="5" max="5" width="63.140625" customWidth="1"/>
  </cols>
  <sheetData>
    <row r="1" spans="1:5" ht="15.75" customHeight="1">
      <c r="A1" s="134" t="s">
        <v>157</v>
      </c>
      <c r="B1" s="134" t="s">
        <v>120</v>
      </c>
      <c r="C1" s="135" t="s">
        <v>108</v>
      </c>
      <c r="D1" s="91" t="s">
        <v>4</v>
      </c>
      <c r="E1" s="94" t="s">
        <v>5</v>
      </c>
    </row>
    <row r="2" spans="1:5" ht="58.5" customHeight="1">
      <c r="A2" s="135" t="s">
        <v>27</v>
      </c>
      <c r="B2" s="44" t="s">
        <v>165</v>
      </c>
      <c r="C2" s="60"/>
      <c r="D2" s="62" t="s">
        <v>166</v>
      </c>
      <c r="E2" s="64" t="s">
        <v>45</v>
      </c>
    </row>
    <row r="3" spans="1:5">
      <c r="A3" s="154" t="s">
        <v>121</v>
      </c>
      <c r="B3" s="120" t="s">
        <v>173</v>
      </c>
      <c r="C3" s="138" t="s">
        <v>174</v>
      </c>
      <c r="D3" s="123"/>
      <c r="E3" s="122"/>
    </row>
    <row r="4" spans="1:5">
      <c r="A4" s="151"/>
      <c r="B4" s="124" t="s">
        <v>126</v>
      </c>
      <c r="C4" s="140" t="s">
        <v>177</v>
      </c>
      <c r="D4" s="142" t="s">
        <v>180</v>
      </c>
      <c r="E4" s="127" t="s">
        <v>132</v>
      </c>
    </row>
    <row r="5" spans="1:5" ht="42" customHeight="1">
      <c r="A5" s="135" t="s">
        <v>134</v>
      </c>
      <c r="B5" s="60" t="s">
        <v>184</v>
      </c>
      <c r="C5" s="65"/>
      <c r="D5" s="68" t="s">
        <v>185</v>
      </c>
      <c r="E5" s="137" t="s">
        <v>74</v>
      </c>
    </row>
    <row r="6" spans="1:5" ht="46.5" customHeight="1">
      <c r="A6" s="135" t="s">
        <v>186</v>
      </c>
      <c r="B6" s="44" t="s">
        <v>187</v>
      </c>
      <c r="C6" s="65"/>
      <c r="D6" s="68" t="s">
        <v>189</v>
      </c>
      <c r="E6" s="46" t="s">
        <v>190</v>
      </c>
    </row>
    <row r="7" spans="1:5">
      <c r="A7" s="135" t="s">
        <v>192</v>
      </c>
      <c r="B7" s="60" t="s">
        <v>193</v>
      </c>
      <c r="C7" s="63" t="s">
        <v>139</v>
      </c>
      <c r="D7" s="68" t="s">
        <v>69</v>
      </c>
      <c r="E7" s="46" t="s">
        <v>195</v>
      </c>
    </row>
    <row r="8" spans="1:5">
      <c r="A8" s="135" t="s">
        <v>9</v>
      </c>
      <c r="B8" s="60" t="s">
        <v>197</v>
      </c>
      <c r="C8" s="65"/>
      <c r="D8" s="60" t="s">
        <v>189</v>
      </c>
      <c r="E8" s="60" t="s">
        <v>110</v>
      </c>
    </row>
  </sheetData>
  <mergeCells count="1">
    <mergeCell ref="A3:A4"/>
  </mergeCells>
  <hyperlinks>
    <hyperlink ref="C3" r:id="rId1"/>
    <hyperlink ref="C4" r:id="rId2"/>
    <hyperlink ref="E5" r:id="rId3"/>
    <hyperlink ref="C7" r:id="rId4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"/>
  <sheetViews>
    <sheetView workbookViewId="0"/>
  </sheetViews>
  <sheetFormatPr defaultColWidth="14.42578125" defaultRowHeight="15.75" customHeight="1"/>
  <cols>
    <col min="1" max="1" width="25.85546875" customWidth="1"/>
    <col min="2" max="2" width="48.28515625" customWidth="1"/>
    <col min="3" max="3" width="44.42578125" customWidth="1"/>
    <col min="4" max="4" width="51.7109375" customWidth="1"/>
    <col min="5" max="5" width="62.42578125" customWidth="1"/>
  </cols>
  <sheetData>
    <row r="1" spans="1:5" ht="15.75" customHeight="1">
      <c r="A1" s="51" t="s">
        <v>162</v>
      </c>
      <c r="B1" s="51" t="s">
        <v>120</v>
      </c>
      <c r="C1" s="51" t="s">
        <v>108</v>
      </c>
      <c r="D1" s="126" t="s">
        <v>4</v>
      </c>
      <c r="E1" s="56" t="s">
        <v>5</v>
      </c>
    </row>
    <row r="2" spans="1:5" ht="33" customHeight="1">
      <c r="A2" s="51" t="s">
        <v>81</v>
      </c>
      <c r="B2" s="60" t="s">
        <v>169</v>
      </c>
      <c r="C2" s="63" t="s">
        <v>172</v>
      </c>
      <c r="D2" s="66">
        <v>43945</v>
      </c>
      <c r="E2" s="64" t="s">
        <v>71</v>
      </c>
    </row>
    <row r="3" spans="1:5" ht="42" customHeight="1">
      <c r="A3" s="51" t="s">
        <v>134</v>
      </c>
      <c r="B3" s="98" t="s">
        <v>175</v>
      </c>
      <c r="C3" s="141" t="s">
        <v>176</v>
      </c>
      <c r="D3" s="66">
        <v>43941</v>
      </c>
      <c r="E3" s="68"/>
    </row>
    <row r="4" spans="1:5" ht="44.25" customHeight="1">
      <c r="A4" s="51" t="s">
        <v>99</v>
      </c>
      <c r="B4" s="98" t="s">
        <v>182</v>
      </c>
      <c r="C4" s="110" t="s">
        <v>183</v>
      </c>
      <c r="D4" s="68" t="s">
        <v>188</v>
      </c>
      <c r="E4" s="74" t="s">
        <v>102</v>
      </c>
    </row>
    <row r="5" spans="1:5">
      <c r="A5" s="150" t="s">
        <v>191</v>
      </c>
      <c r="B5" s="120" t="s">
        <v>194</v>
      </c>
      <c r="C5" s="122"/>
      <c r="D5" s="122"/>
      <c r="E5" s="139"/>
    </row>
    <row r="6" spans="1:5" ht="30" customHeight="1">
      <c r="A6" s="151"/>
      <c r="B6" s="124" t="s">
        <v>196</v>
      </c>
      <c r="C6" s="143"/>
      <c r="D6" s="142" t="s">
        <v>198</v>
      </c>
      <c r="E6" s="127" t="s">
        <v>132</v>
      </c>
    </row>
    <row r="7" spans="1:5" ht="28.5" customHeight="1">
      <c r="A7" s="51" t="s">
        <v>186</v>
      </c>
      <c r="B7" s="44" t="s">
        <v>199</v>
      </c>
      <c r="C7" s="65"/>
      <c r="D7" s="68" t="s">
        <v>200</v>
      </c>
      <c r="E7" s="46" t="s">
        <v>190</v>
      </c>
    </row>
    <row r="8" spans="1:5" ht="31.5" customHeight="1">
      <c r="A8" s="51" t="s">
        <v>27</v>
      </c>
      <c r="B8" s="60" t="s">
        <v>201</v>
      </c>
      <c r="C8" s="65"/>
      <c r="D8" s="60" t="s">
        <v>161</v>
      </c>
      <c r="E8" s="60" t="s">
        <v>18</v>
      </c>
    </row>
    <row r="9" spans="1:5" ht="24.75" customHeight="1">
      <c r="A9" s="51" t="s">
        <v>137</v>
      </c>
      <c r="B9" s="60" t="s">
        <v>202</v>
      </c>
      <c r="C9" s="63" t="s">
        <v>139</v>
      </c>
      <c r="D9" s="60" t="s">
        <v>203</v>
      </c>
      <c r="E9" s="60" t="s">
        <v>204</v>
      </c>
    </row>
  </sheetData>
  <mergeCells count="1">
    <mergeCell ref="A5:A6"/>
  </mergeCells>
  <hyperlinks>
    <hyperlink ref="C2" r:id="rId1"/>
    <hyperlink ref="C3" r:id="rId2"/>
    <hyperlink ref="C4" r:id="rId3"/>
    <hyperlink ref="C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5"/>
  <sheetViews>
    <sheetView workbookViewId="0">
      <selection activeCell="A9" sqref="A9"/>
    </sheetView>
  </sheetViews>
  <sheetFormatPr defaultColWidth="14.42578125" defaultRowHeight="15.75" customHeight="1"/>
  <cols>
    <col min="1" max="1" width="25" customWidth="1"/>
    <col min="2" max="2" width="38" customWidth="1"/>
    <col min="3" max="3" width="51.5703125" customWidth="1"/>
    <col min="4" max="4" width="51.42578125" customWidth="1"/>
    <col min="5" max="5" width="62.7109375" customWidth="1"/>
  </cols>
  <sheetData>
    <row r="1" spans="1:5" ht="15.75" customHeight="1">
      <c r="A1" s="11" t="s">
        <v>0</v>
      </c>
      <c r="B1" s="13" t="s">
        <v>2</v>
      </c>
      <c r="C1" s="13" t="s">
        <v>3</v>
      </c>
      <c r="D1" s="13" t="s">
        <v>4</v>
      </c>
      <c r="E1" s="15" t="s">
        <v>5</v>
      </c>
    </row>
    <row r="2" spans="1:5" ht="42.75" customHeight="1">
      <c r="A2" s="156" t="s">
        <v>6</v>
      </c>
      <c r="B2" s="16" t="s">
        <v>7</v>
      </c>
      <c r="C2" s="157"/>
      <c r="D2" s="158">
        <v>43941</v>
      </c>
      <c r="E2" s="159" t="s">
        <v>8</v>
      </c>
    </row>
    <row r="3" spans="1:5" ht="73.5" customHeight="1">
      <c r="A3" s="156" t="s">
        <v>9</v>
      </c>
      <c r="B3" s="16" t="s">
        <v>10</v>
      </c>
      <c r="C3" s="157"/>
      <c r="D3" s="158">
        <v>43941</v>
      </c>
      <c r="E3" s="160" t="s">
        <v>8</v>
      </c>
    </row>
    <row r="4" spans="1:5" ht="66" customHeight="1">
      <c r="A4" s="156" t="s">
        <v>11</v>
      </c>
      <c r="B4" s="14" t="s">
        <v>12</v>
      </c>
      <c r="C4" s="157"/>
      <c r="D4" s="161" t="s">
        <v>15</v>
      </c>
      <c r="E4" s="160" t="s">
        <v>17</v>
      </c>
    </row>
    <row r="5" spans="1:5" ht="72.75" customHeight="1">
      <c r="A5" s="156" t="s">
        <v>19</v>
      </c>
      <c r="B5" s="16" t="s">
        <v>20</v>
      </c>
      <c r="C5" s="157"/>
      <c r="D5" s="158">
        <v>43941</v>
      </c>
      <c r="E5" s="162" t="s">
        <v>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"/>
  <sheetViews>
    <sheetView tabSelected="1" workbookViewId="0">
      <selection activeCell="E21" sqref="E21"/>
    </sheetView>
  </sheetViews>
  <sheetFormatPr defaultColWidth="14.42578125" defaultRowHeight="15.75" customHeight="1"/>
  <cols>
    <col min="1" max="1" width="18" customWidth="1"/>
    <col min="2" max="2" width="39.42578125" customWidth="1"/>
    <col min="3" max="3" width="42" customWidth="1"/>
    <col min="4" max="4" width="51.5703125" customWidth="1"/>
    <col min="5" max="5" width="65.28515625" customWidth="1"/>
  </cols>
  <sheetData>
    <row r="1" spans="1:5" ht="15.75" customHeight="1">
      <c r="A1" s="144" t="s">
        <v>0</v>
      </c>
      <c r="B1" s="144" t="s">
        <v>2</v>
      </c>
      <c r="C1" s="144" t="s">
        <v>51</v>
      </c>
      <c r="D1" s="145" t="s">
        <v>4</v>
      </c>
      <c r="E1" s="146" t="s">
        <v>5</v>
      </c>
    </row>
    <row r="2" spans="1:5">
      <c r="A2" s="144" t="s">
        <v>90</v>
      </c>
      <c r="B2" s="44" t="s">
        <v>205</v>
      </c>
      <c r="C2" s="60" t="s">
        <v>206</v>
      </c>
      <c r="D2" s="66">
        <v>43947</v>
      </c>
      <c r="E2" s="147" t="s">
        <v>98</v>
      </c>
    </row>
    <row r="3" spans="1:5">
      <c r="A3" s="144" t="s">
        <v>137</v>
      </c>
      <c r="B3" s="170" t="s">
        <v>207</v>
      </c>
      <c r="C3" s="171" t="s">
        <v>139</v>
      </c>
      <c r="D3" s="62" t="s">
        <v>69</v>
      </c>
      <c r="E3" s="68"/>
    </row>
    <row r="4" spans="1:5" ht="15.75" customHeight="1">
      <c r="A4" s="167" t="s">
        <v>134</v>
      </c>
      <c r="B4" s="174" t="s">
        <v>208</v>
      </c>
      <c r="C4" s="175" t="s">
        <v>209</v>
      </c>
      <c r="D4" s="168">
        <v>43943</v>
      </c>
      <c r="E4" s="74"/>
    </row>
    <row r="5" spans="1:5" ht="29.25" customHeight="1">
      <c r="A5" s="167"/>
      <c r="B5" s="176" t="s">
        <v>210</v>
      </c>
      <c r="C5" s="177" t="s">
        <v>211</v>
      </c>
      <c r="D5" s="169"/>
      <c r="E5" s="46"/>
    </row>
    <row r="6" spans="1:5" ht="50.25" customHeight="1">
      <c r="A6" s="144" t="s">
        <v>99</v>
      </c>
      <c r="B6" s="172" t="s">
        <v>212</v>
      </c>
      <c r="C6" s="173" t="s">
        <v>213</v>
      </c>
      <c r="D6" s="68" t="s">
        <v>188</v>
      </c>
      <c r="E6" s="46" t="s">
        <v>214</v>
      </c>
    </row>
    <row r="7" spans="1:5" ht="31.5" customHeight="1">
      <c r="A7" s="155" t="s">
        <v>121</v>
      </c>
      <c r="B7" s="120" t="s">
        <v>215</v>
      </c>
      <c r="C7" s="122"/>
      <c r="D7" s="122"/>
      <c r="E7" s="122"/>
    </row>
    <row r="8" spans="1:5" ht="42" customHeight="1">
      <c r="A8" s="151"/>
      <c r="B8" s="148" t="s">
        <v>216</v>
      </c>
      <c r="C8" s="140" t="s">
        <v>217</v>
      </c>
      <c r="D8" s="142" t="s">
        <v>218</v>
      </c>
      <c r="E8" s="127" t="s">
        <v>132</v>
      </c>
    </row>
    <row r="9" spans="1:5" ht="36.75" customHeight="1">
      <c r="A9" s="144" t="s">
        <v>186</v>
      </c>
      <c r="B9" s="149" t="s">
        <v>219</v>
      </c>
      <c r="C9" s="65"/>
      <c r="D9" s="60" t="s">
        <v>161</v>
      </c>
      <c r="E9" s="60" t="s">
        <v>190</v>
      </c>
    </row>
    <row r="10" spans="1:5" ht="41.25" customHeight="1">
      <c r="A10" s="144" t="s">
        <v>27</v>
      </c>
      <c r="B10" s="44" t="s">
        <v>220</v>
      </c>
      <c r="C10" s="103" t="s">
        <v>221</v>
      </c>
      <c r="D10" s="60" t="s">
        <v>166</v>
      </c>
      <c r="E10" s="60" t="s">
        <v>18</v>
      </c>
    </row>
  </sheetData>
  <mergeCells count="1">
    <mergeCell ref="A7:A8"/>
  </mergeCells>
  <hyperlinks>
    <hyperlink ref="C3" r:id="rId1"/>
    <hyperlink ref="C4" r:id="rId2"/>
    <hyperlink ref="C5" r:id="rId3"/>
    <hyperlink ref="C6" r:id="rId4"/>
    <hyperlink ref="C8" r:id="rId5"/>
    <hyperlink ref="C10" r:id="rId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6"/>
  <sheetViews>
    <sheetView workbookViewId="0"/>
  </sheetViews>
  <sheetFormatPr defaultColWidth="14.42578125" defaultRowHeight="15.75" customHeight="1"/>
  <cols>
    <col min="1" max="1" width="31" customWidth="1"/>
    <col min="2" max="2" width="37" customWidth="1"/>
    <col min="3" max="3" width="52.7109375" customWidth="1"/>
    <col min="4" max="4" width="37.42578125" customWidth="1"/>
    <col min="5" max="5" width="74.85546875" customWidth="1"/>
  </cols>
  <sheetData>
    <row r="1" spans="1:5" ht="15.75" customHeight="1">
      <c r="A1" s="11" t="s">
        <v>0</v>
      </c>
      <c r="B1" s="13" t="s">
        <v>2</v>
      </c>
      <c r="C1" s="13" t="s">
        <v>3</v>
      </c>
      <c r="D1" s="13" t="s">
        <v>4</v>
      </c>
      <c r="E1" s="15" t="s">
        <v>5</v>
      </c>
    </row>
    <row r="2" spans="1:5" ht="57" customHeight="1">
      <c r="A2" s="18" t="s">
        <v>9</v>
      </c>
      <c r="B2" s="20" t="s">
        <v>21</v>
      </c>
      <c r="C2" s="21"/>
      <c r="D2" s="22">
        <v>43941</v>
      </c>
      <c r="E2" s="23" t="s">
        <v>22</v>
      </c>
    </row>
    <row r="3" spans="1:5" ht="48.75" customHeight="1">
      <c r="A3" s="18" t="s">
        <v>23</v>
      </c>
      <c r="B3" s="20" t="s">
        <v>24</v>
      </c>
      <c r="C3" s="21"/>
      <c r="D3" s="24" t="s">
        <v>25</v>
      </c>
      <c r="E3" s="25" t="s">
        <v>22</v>
      </c>
    </row>
    <row r="4" spans="1:5" ht="63" customHeight="1">
      <c r="A4" s="18" t="s">
        <v>19</v>
      </c>
      <c r="B4" s="26" t="s">
        <v>26</v>
      </c>
      <c r="C4" s="21"/>
      <c r="D4" s="27">
        <v>43941</v>
      </c>
      <c r="E4" s="25" t="s">
        <v>22</v>
      </c>
    </row>
    <row r="5" spans="1:5" ht="50.25" customHeight="1">
      <c r="A5" s="18" t="s">
        <v>27</v>
      </c>
      <c r="B5" s="20" t="s">
        <v>28</v>
      </c>
      <c r="C5" s="21"/>
      <c r="D5" s="32" t="s">
        <v>16</v>
      </c>
      <c r="E5" s="34" t="s">
        <v>18</v>
      </c>
    </row>
    <row r="6" spans="1:5" ht="36.75" customHeight="1">
      <c r="A6" s="36" t="s">
        <v>34</v>
      </c>
      <c r="B6" s="39" t="s">
        <v>35</v>
      </c>
      <c r="C6" s="43"/>
      <c r="D6" s="44" t="s">
        <v>43</v>
      </c>
      <c r="E6" s="25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"/>
  <sheetViews>
    <sheetView workbookViewId="0"/>
  </sheetViews>
  <sheetFormatPr defaultColWidth="14.42578125" defaultRowHeight="15.75" customHeight="1"/>
  <cols>
    <col min="1" max="1" width="23.28515625" customWidth="1"/>
    <col min="2" max="2" width="35.42578125" customWidth="1"/>
    <col min="3" max="3" width="48.7109375" customWidth="1"/>
    <col min="4" max="4" width="50.85546875" customWidth="1"/>
    <col min="5" max="5" width="68.5703125" customWidth="1"/>
  </cols>
  <sheetData>
    <row r="1" spans="1:5" ht="15.75" customHeight="1">
      <c r="A1" s="1" t="s">
        <v>0</v>
      </c>
      <c r="B1" s="4" t="s">
        <v>2</v>
      </c>
      <c r="C1" s="4" t="s">
        <v>3</v>
      </c>
      <c r="D1" s="4" t="s">
        <v>4</v>
      </c>
      <c r="E1" s="5" t="s">
        <v>5</v>
      </c>
    </row>
    <row r="2" spans="1:5" ht="55.5" customHeight="1">
      <c r="A2" s="6" t="s">
        <v>13</v>
      </c>
      <c r="B2" s="16" t="s">
        <v>14</v>
      </c>
      <c r="C2" s="8"/>
      <c r="D2" s="17" t="s">
        <v>16</v>
      </c>
      <c r="E2" s="19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5"/>
  <sheetViews>
    <sheetView workbookViewId="0">
      <selection activeCell="E8" sqref="E8"/>
    </sheetView>
  </sheetViews>
  <sheetFormatPr defaultColWidth="14.42578125" defaultRowHeight="15.75" customHeight="1"/>
  <cols>
    <col min="1" max="1" width="22.42578125" customWidth="1"/>
    <col min="2" max="2" width="39.28515625" customWidth="1"/>
    <col min="3" max="3" width="49.7109375" customWidth="1"/>
    <col min="4" max="4" width="37.5703125" customWidth="1"/>
    <col min="5" max="5" width="70.5703125" customWidth="1"/>
  </cols>
  <sheetData>
    <row r="1" spans="1:5" ht="15.75" customHeight="1">
      <c r="A1" s="11" t="s">
        <v>0</v>
      </c>
      <c r="B1" s="11" t="s">
        <v>2</v>
      </c>
      <c r="C1" s="11" t="s">
        <v>3</v>
      </c>
      <c r="D1" s="11" t="s">
        <v>4</v>
      </c>
      <c r="E1" s="11" t="s">
        <v>5</v>
      </c>
    </row>
    <row r="2" spans="1:5" ht="42" customHeight="1">
      <c r="A2" s="18" t="s">
        <v>6</v>
      </c>
      <c r="B2" s="20" t="s">
        <v>29</v>
      </c>
      <c r="C2" s="163" t="s">
        <v>30</v>
      </c>
      <c r="D2" s="32" t="s">
        <v>32</v>
      </c>
      <c r="E2" s="164" t="s">
        <v>33</v>
      </c>
    </row>
    <row r="3" spans="1:5" ht="41.25" customHeight="1">
      <c r="A3" s="18" t="s">
        <v>9</v>
      </c>
      <c r="B3" s="20" t="s">
        <v>36</v>
      </c>
      <c r="C3" s="163" t="s">
        <v>37</v>
      </c>
      <c r="D3" s="32" t="s">
        <v>38</v>
      </c>
      <c r="E3" s="165" t="s">
        <v>39</v>
      </c>
    </row>
    <row r="4" spans="1:5" ht="41.25" customHeight="1">
      <c r="A4" s="18" t="s">
        <v>19</v>
      </c>
      <c r="B4" s="39" t="s">
        <v>40</v>
      </c>
      <c r="C4" s="166" t="s">
        <v>42</v>
      </c>
      <c r="D4" s="32" t="s">
        <v>38</v>
      </c>
      <c r="E4" s="165" t="s">
        <v>39</v>
      </c>
    </row>
    <row r="5" spans="1:5" ht="65.25" customHeight="1">
      <c r="A5" s="18" t="s">
        <v>27</v>
      </c>
      <c r="B5" s="20" t="s">
        <v>44</v>
      </c>
      <c r="C5" s="163"/>
      <c r="D5" s="32" t="s">
        <v>16</v>
      </c>
      <c r="E5" s="100" t="s">
        <v>45</v>
      </c>
    </row>
  </sheetData>
  <hyperlinks>
    <hyperlink ref="C2" r:id="rId1"/>
    <hyperlink ref="C3" r:id="rId2"/>
    <hyperlink ref="C4" r:id="rId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5"/>
  <sheetViews>
    <sheetView workbookViewId="0"/>
  </sheetViews>
  <sheetFormatPr defaultColWidth="14.42578125" defaultRowHeight="15.75" customHeight="1"/>
  <cols>
    <col min="1" max="1" width="31.85546875" customWidth="1"/>
    <col min="2" max="2" width="37.5703125" customWidth="1"/>
    <col min="3" max="3" width="56.28515625" customWidth="1"/>
    <col min="4" max="4" width="38.140625" customWidth="1"/>
    <col min="5" max="5" width="64" customWidth="1"/>
  </cols>
  <sheetData>
    <row r="1" spans="1:5" ht="18">
      <c r="A1" s="1" t="s">
        <v>0</v>
      </c>
      <c r="B1" s="4" t="s">
        <v>2</v>
      </c>
      <c r="C1" s="4" t="s">
        <v>3</v>
      </c>
      <c r="D1" s="4" t="s">
        <v>4</v>
      </c>
      <c r="E1" s="5" t="s">
        <v>5</v>
      </c>
    </row>
    <row r="2" spans="1:5" ht="119.25" customHeight="1">
      <c r="A2" s="31" t="s">
        <v>9</v>
      </c>
      <c r="B2" s="16" t="s">
        <v>31</v>
      </c>
      <c r="C2" s="38" t="str">
        <f>HYPERLINK("https://www.yaklass.ru/p/russky-yazik/3-klass/glagol-298116/vremena-glagolov-napisanie-miagkogo-znaka-v-okonchaniiakh-esh-ish-304542/re-b88865bf-51a7-4605-9f93-d7c249912c3a"," Времена глаголов. Написание мягкого знака в окончаниях -ешь, -ишь ")</f>
        <v xml:space="preserve"> Времена глаголов. Написание мягкого знака в окончаниях -ешь, -ишь </v>
      </c>
      <c r="D2" s="40">
        <v>43942</v>
      </c>
      <c r="E2" s="42" t="s">
        <v>41</v>
      </c>
    </row>
    <row r="3" spans="1:5" ht="87.75" customHeight="1">
      <c r="A3" s="45" t="s">
        <v>19</v>
      </c>
      <c r="B3" s="16" t="s">
        <v>46</v>
      </c>
      <c r="C3" s="47" t="str">
        <f>HYPERLINK("https://www.youtube.com/watch?time_continue=138&amp;v=psVYI0VyaSk&amp;feature=emb_logo","Приёмы устных вычислений.")</f>
        <v>Приёмы устных вычислений.</v>
      </c>
      <c r="D3" s="40">
        <v>43942</v>
      </c>
      <c r="E3" s="48" t="s">
        <v>41</v>
      </c>
    </row>
    <row r="4" spans="1:5" ht="105.75" customHeight="1">
      <c r="A4" s="31" t="s">
        <v>23</v>
      </c>
      <c r="B4" s="14" t="s">
        <v>47</v>
      </c>
      <c r="C4" s="47" t="str">
        <f>HYPERLINK("https://www.youtube.com/watch?time_continue=1&amp;v=C4X-gCzYa30&amp;feature=emb_logo","Михаил Зощенко. Биография и творчество.")</f>
        <v>Михаил Зощенко. Биография и творчество.</v>
      </c>
      <c r="D4" s="40">
        <v>43942</v>
      </c>
      <c r="E4" s="42" t="s">
        <v>41</v>
      </c>
    </row>
    <row r="5" spans="1:5" ht="62.25" customHeight="1">
      <c r="A5" s="31" t="s">
        <v>27</v>
      </c>
      <c r="B5" s="16" t="s">
        <v>48</v>
      </c>
      <c r="C5" s="8"/>
      <c r="D5" s="17" t="s">
        <v>16</v>
      </c>
      <c r="E5" s="19" t="s"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7"/>
  <sheetViews>
    <sheetView workbookViewId="0"/>
  </sheetViews>
  <sheetFormatPr defaultColWidth="14.42578125" defaultRowHeight="15.75" customHeight="1"/>
  <cols>
    <col min="1" max="1" width="29.5703125" customWidth="1"/>
    <col min="2" max="2" width="40.42578125" customWidth="1"/>
    <col min="3" max="3" width="46.85546875" customWidth="1"/>
    <col min="4" max="4" width="41.7109375" customWidth="1"/>
    <col min="5" max="5" width="66.28515625" customWidth="1"/>
  </cols>
  <sheetData>
    <row r="1" spans="1:5" ht="15.75" customHeight="1">
      <c r="A1" s="1" t="s">
        <v>0</v>
      </c>
      <c r="B1" s="1" t="s">
        <v>2</v>
      </c>
      <c r="C1" s="1" t="s">
        <v>3</v>
      </c>
      <c r="D1" s="1" t="s">
        <v>4</v>
      </c>
      <c r="E1" s="28" t="s">
        <v>5</v>
      </c>
    </row>
    <row r="2" spans="1:5" ht="29.25" customHeight="1">
      <c r="A2" s="29" t="s">
        <v>9</v>
      </c>
      <c r="B2" s="49" t="s">
        <v>49</v>
      </c>
      <c r="C2" s="33" t="s">
        <v>50</v>
      </c>
      <c r="D2" s="53">
        <v>43941</v>
      </c>
      <c r="E2" s="35" t="s">
        <v>52</v>
      </c>
    </row>
    <row r="3" spans="1:5" ht="27.75" customHeight="1">
      <c r="A3" s="37" t="s">
        <v>19</v>
      </c>
      <c r="B3" s="49" t="s">
        <v>49</v>
      </c>
      <c r="C3" s="33" t="s">
        <v>50</v>
      </c>
      <c r="D3" s="59">
        <v>43941</v>
      </c>
      <c r="E3" s="61" t="s">
        <v>55</v>
      </c>
    </row>
    <row r="4" spans="1:5" ht="27.75" customHeight="1">
      <c r="A4" s="29" t="s">
        <v>23</v>
      </c>
      <c r="B4" s="41" t="s">
        <v>58</v>
      </c>
      <c r="C4" s="63" t="s">
        <v>59</v>
      </c>
      <c r="D4" s="59">
        <v>43941</v>
      </c>
      <c r="E4" s="61" t="s">
        <v>55</v>
      </c>
    </row>
    <row r="5" spans="1:5" ht="34.5" customHeight="1">
      <c r="A5" s="29" t="s">
        <v>61</v>
      </c>
      <c r="B5" s="49" t="s">
        <v>49</v>
      </c>
      <c r="C5" s="33" t="s">
        <v>50</v>
      </c>
      <c r="D5" s="67">
        <v>43941</v>
      </c>
      <c r="E5" s="69"/>
    </row>
    <row r="6" spans="1:5" ht="48" customHeight="1">
      <c r="A6" s="71" t="s">
        <v>66</v>
      </c>
      <c r="B6" s="44" t="s">
        <v>68</v>
      </c>
      <c r="C6" s="65"/>
      <c r="D6" s="60" t="s">
        <v>69</v>
      </c>
      <c r="E6" s="60" t="s">
        <v>70</v>
      </c>
    </row>
    <row r="7" spans="1:5">
      <c r="B7" s="73"/>
    </row>
  </sheetData>
  <hyperlinks>
    <hyperlink ref="C2" r:id="rId1"/>
    <hyperlink ref="C3" r:id="rId2"/>
    <hyperlink ref="C4" r:id="rId3"/>
    <hyperlink ref="C5" r:id="rId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6"/>
  <sheetViews>
    <sheetView workbookViewId="0"/>
  </sheetViews>
  <sheetFormatPr defaultColWidth="14.42578125" defaultRowHeight="15.75" customHeight="1"/>
  <cols>
    <col min="1" max="1" width="27.5703125" customWidth="1"/>
    <col min="2" max="2" width="41.5703125" customWidth="1"/>
    <col min="3" max="3" width="46.7109375" customWidth="1"/>
    <col min="4" max="4" width="48.5703125" customWidth="1"/>
    <col min="5" max="5" width="63" customWidth="1"/>
  </cols>
  <sheetData>
    <row r="1" spans="1:5" ht="18">
      <c r="A1" s="1" t="s">
        <v>0</v>
      </c>
      <c r="B1" s="4" t="s">
        <v>2</v>
      </c>
      <c r="C1" s="4" t="s">
        <v>3</v>
      </c>
      <c r="D1" s="4" t="s">
        <v>4</v>
      </c>
      <c r="E1" s="5" t="s">
        <v>5</v>
      </c>
    </row>
    <row r="2" spans="1:5" ht="20.25" customHeight="1">
      <c r="A2" s="6" t="s">
        <v>9</v>
      </c>
      <c r="B2" s="7" t="s">
        <v>49</v>
      </c>
      <c r="C2" s="50" t="str">
        <f t="shared" ref="C2:C4" si="0">HYPERLINK("https://uchi.ru/","https://uchi.ru/")</f>
        <v>https://uchi.ru/</v>
      </c>
      <c r="D2" s="52">
        <v>43941</v>
      </c>
      <c r="E2" s="57" t="str">
        <f t="shared" ref="E2:E3" si="1">HYPERLINK("mailto:oksana.volgina@mail.ru","oksana.volgina@mail.ru")</f>
        <v>oksana.volgina@mail.ru</v>
      </c>
    </row>
    <row r="3" spans="1:5">
      <c r="A3" s="10" t="s">
        <v>19</v>
      </c>
      <c r="B3" s="7" t="s">
        <v>49</v>
      </c>
      <c r="C3" s="50" t="str">
        <f t="shared" si="0"/>
        <v>https://uchi.ru/</v>
      </c>
      <c r="D3" s="9">
        <v>43941</v>
      </c>
      <c r="E3" s="57" t="str">
        <f t="shared" si="1"/>
        <v>oksana.volgina@mail.ru</v>
      </c>
    </row>
    <row r="4" spans="1:5">
      <c r="A4" s="6" t="s">
        <v>27</v>
      </c>
      <c r="B4" s="7" t="s">
        <v>49</v>
      </c>
      <c r="C4" s="50" t="str">
        <f t="shared" si="0"/>
        <v>https://uchi.ru/</v>
      </c>
      <c r="D4" s="9">
        <v>43944</v>
      </c>
      <c r="E4" s="12"/>
    </row>
    <row r="5" spans="1:5" ht="38.25" customHeight="1">
      <c r="A5" s="29" t="s">
        <v>23</v>
      </c>
      <c r="B5" s="30" t="s">
        <v>56</v>
      </c>
      <c r="C5" s="70" t="str">
        <f>HYPERLINK("https://yandex.ru/video/preview/?filmId=4105841139682839930&amp;text=кир%20булычев%20алиса%204%20класс&amp;path=wizard&amp;parent-reqid=1587310000916847-1642706164310191166500286-production-app-host-man-web-yp-220&amp;redircnt=1587310013.1","Учебный фильм")</f>
        <v>Учебный фильм</v>
      </c>
      <c r="D5" s="59">
        <v>43941</v>
      </c>
      <c r="E5" s="57" t="str">
        <f>HYPERLINK("mailto:oksana.volgina@mail.ru","oksana.volgina@mail.ru")</f>
        <v>oksana.volgina@mail.ru</v>
      </c>
    </row>
    <row r="6" spans="1:5" ht="44.25" customHeight="1">
      <c r="A6" s="75" t="s">
        <v>11</v>
      </c>
      <c r="B6" s="77" t="s">
        <v>73</v>
      </c>
      <c r="C6" s="33"/>
      <c r="D6" s="59">
        <v>43943</v>
      </c>
      <c r="E6" s="6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2"/>
  <sheetViews>
    <sheetView workbookViewId="0">
      <selection activeCell="B11" sqref="B11"/>
    </sheetView>
  </sheetViews>
  <sheetFormatPr defaultColWidth="14.42578125" defaultRowHeight="15.75" customHeight="1"/>
  <cols>
    <col min="1" max="1" width="27.140625" customWidth="1"/>
    <col min="2" max="2" width="70.85546875" customWidth="1"/>
    <col min="3" max="3" width="47.7109375" customWidth="1"/>
    <col min="4" max="4" width="52.85546875" customWidth="1"/>
    <col min="5" max="5" width="66.28515625" customWidth="1"/>
  </cols>
  <sheetData>
    <row r="1" spans="1:5" ht="15.75" customHeight="1">
      <c r="A1" s="51" t="s">
        <v>0</v>
      </c>
      <c r="B1" s="51" t="s">
        <v>2</v>
      </c>
      <c r="C1" s="54" t="s">
        <v>51</v>
      </c>
      <c r="D1" s="55" t="s">
        <v>4</v>
      </c>
      <c r="E1" s="56" t="s">
        <v>5</v>
      </c>
    </row>
    <row r="2" spans="1:5" ht="56.25" customHeight="1">
      <c r="A2" s="58" t="s">
        <v>9</v>
      </c>
      <c r="B2" s="44" t="s">
        <v>53</v>
      </c>
      <c r="C2" s="60" t="s">
        <v>54</v>
      </c>
      <c r="D2" s="62" t="s">
        <v>57</v>
      </c>
      <c r="E2" s="64" t="s">
        <v>60</v>
      </c>
    </row>
    <row r="3" spans="1:5" ht="60" customHeight="1">
      <c r="A3" s="51" t="s">
        <v>11</v>
      </c>
      <c r="B3" s="44" t="s">
        <v>63</v>
      </c>
      <c r="C3" s="65"/>
      <c r="D3" s="66"/>
      <c r="E3" s="68"/>
    </row>
    <row r="4" spans="1:5" ht="36.75" customHeight="1">
      <c r="A4" s="51" t="s">
        <v>64</v>
      </c>
      <c r="B4" s="60" t="s">
        <v>65</v>
      </c>
      <c r="C4" s="63" t="s">
        <v>67</v>
      </c>
      <c r="D4" s="72">
        <v>43945</v>
      </c>
      <c r="E4" s="74" t="s">
        <v>71</v>
      </c>
    </row>
    <row r="5" spans="1:5" ht="47.25" customHeight="1">
      <c r="A5" s="51" t="s">
        <v>19</v>
      </c>
      <c r="B5" s="76" t="s">
        <v>72</v>
      </c>
      <c r="C5" s="60"/>
      <c r="D5" s="72">
        <v>43941</v>
      </c>
      <c r="E5" s="78" t="s">
        <v>74</v>
      </c>
    </row>
    <row r="6" spans="1:5">
      <c r="A6" s="2"/>
      <c r="D6" s="79"/>
      <c r="E6" s="80"/>
    </row>
    <row r="7" spans="1:5">
      <c r="A7" s="2"/>
    </row>
    <row r="12" spans="1:5">
      <c r="B12" s="2" t="s">
        <v>75</v>
      </c>
    </row>
  </sheetData>
  <hyperlinks>
    <hyperlink ref="C4" r:id="rId1"/>
    <hyperlink ref="E5" r:id="rId2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Инструкция</vt:lpstr>
      <vt:lpstr>1б</vt:lpstr>
      <vt:lpstr>2а</vt:lpstr>
      <vt:lpstr>2б</vt:lpstr>
      <vt:lpstr>3а</vt:lpstr>
      <vt:lpstr>3б</vt:lpstr>
      <vt:lpstr>4а</vt:lpstr>
      <vt:lpstr>4б</vt:lpstr>
      <vt:lpstr>5а</vt:lpstr>
      <vt:lpstr>5б</vt:lpstr>
      <vt:lpstr>6а</vt:lpstr>
      <vt:lpstr>6б</vt:lpstr>
      <vt:lpstr>6в</vt:lpstr>
      <vt:lpstr>7а</vt:lpstr>
      <vt:lpstr>7б</vt:lpstr>
      <vt:lpstr>8а</vt:lpstr>
      <vt:lpstr>8б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redbool86@live.ru</cp:lastModifiedBy>
  <dcterms:modified xsi:type="dcterms:W3CDTF">2020-04-20T05:38:28Z</dcterms:modified>
</cp:coreProperties>
</file>