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$leR\Downloads\"/>
    </mc:Choice>
  </mc:AlternateContent>
  <bookViews>
    <workbookView xWindow="0" yWindow="0" windowWidth="28800" windowHeight="12435" activeTab="20"/>
  </bookViews>
  <sheets>
    <sheet name="Инструкция" sheetId="1" r:id="rId1"/>
    <sheet name="1А" sheetId="2" r:id="rId2"/>
    <sheet name="1Б" sheetId="3" r:id="rId3"/>
    <sheet name="2А 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52511"/>
</workbook>
</file>

<file path=xl/calcChain.xml><?xml version="1.0" encoding="utf-8"?>
<calcChain xmlns="http://schemas.openxmlformats.org/spreadsheetml/2006/main">
  <c r="C2" i="9" l="1"/>
  <c r="B2" i="9"/>
  <c r="C5" i="8"/>
  <c r="C3" i="8"/>
  <c r="C2" i="8"/>
  <c r="C5" i="7"/>
  <c r="C4" i="7"/>
  <c r="C3" i="7"/>
</calcChain>
</file>

<file path=xl/sharedStrings.xml><?xml version="1.0" encoding="utf-8"?>
<sst xmlns="http://schemas.openxmlformats.org/spreadsheetml/2006/main" count="485" uniqueCount="222">
  <si>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</si>
  <si>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Предмет</t>
  </si>
  <si>
    <t>Задание на 29.04.2020</t>
  </si>
  <si>
    <t>Ссылка на справочные материалы</t>
  </si>
  <si>
    <t>Сроки выполнения работы</t>
  </si>
  <si>
    <t>Контакты учителя (куда пересылается работа)</t>
  </si>
  <si>
    <t>Литературное чтение</t>
  </si>
  <si>
    <t>И. Пивоварова «Вежливый ослик». В. Берестов «В магазине игрушек». В Орлов «Если дружбой…» С.38-41</t>
  </si>
  <si>
    <t>стр.30-36</t>
  </si>
  <si>
    <t>Русский язык</t>
  </si>
  <si>
    <t>«Звуки и буквы» С.49 упр.6,7</t>
  </si>
  <si>
    <t>Изо</t>
  </si>
  <si>
    <t>Нарисовать отгадку на загадку : В лесу обитает,
Дичью питается да в курятник забирается,
хитрым зверем называется.</t>
  </si>
  <si>
    <t>Г. Остер "Будем знакомы" Уч.с.155-160 (читать)</t>
  </si>
  <si>
    <t>ИЗО</t>
  </si>
  <si>
    <t>05.05.2020 г. Рисунки на оценки присылать не надо.</t>
  </si>
  <si>
    <t>https://youtu.be/1z7K4pGj8qo</t>
  </si>
  <si>
    <t>svet.lana.73@list.ru ;  89281586829</t>
  </si>
  <si>
    <t>стр.89 упр.5(п).7(п)</t>
  </si>
  <si>
    <t>Математика</t>
  </si>
  <si>
    <t>Решение составных задач. С. 61 №2,4</t>
  </si>
  <si>
    <t>стр.69-71(вверху устно), что.70упр.2(п), что.71 упр.1(п)</t>
  </si>
  <si>
    <t>Эл. почта :BigaevaLarisa@yandex.ru или по номеру телефона в ватсап</t>
  </si>
  <si>
    <t>"Повторение" Уч.с.117,у.196, с.118, у.198(устно), с.119, у.199 (устно), у.200(письменно), с.120, у. 202</t>
  </si>
  <si>
    <t>https://cifra.school/media/conspect_files/0bbc0b16-3a06-41fd-9e37-862b3aae1a45.pdf</t>
  </si>
  <si>
    <t>Уч. с.91 (составить таблицу на 3), №1,2 (без обратных задач), №5,6 (1,3 столбики)</t>
  </si>
  <si>
    <t>https://cifra.school/media/conspect_files/45628da7-6d7d-4892-8361-ec942391cc32.pdf</t>
  </si>
  <si>
    <t xml:space="preserve">Повторить материал на странице учебника 24 : "Три основных цвета". </t>
  </si>
  <si>
    <t>https://jliza.ru/o-czvete-dlya-detej.html</t>
  </si>
  <si>
    <t>05.05.2020 г.</t>
  </si>
  <si>
    <t>Физкультура</t>
  </si>
  <si>
    <t>выполняем то же задание</t>
  </si>
  <si>
    <t>до11.05</t>
  </si>
  <si>
    <t>Работа по карточкам"Учи.ру"</t>
  </si>
  <si>
    <t>задания от учителя в Виртуальном классе</t>
  </si>
  <si>
    <t>biruelenaleo@yandex.ru</t>
  </si>
  <si>
    <t>Выполняем тоже задание</t>
  </si>
  <si>
    <t>до 11.05.20</t>
  </si>
  <si>
    <t>учебник страница 94 №1,8,9</t>
  </si>
  <si>
    <t>raisa.trotsenko.68@mail.ru; тел. 8-928-167-08-43</t>
  </si>
  <si>
    <t>учебник страница 105 упражнение 180 устно;страница 106 упражнение 182 письменно</t>
  </si>
  <si>
    <t>учебник страница 160-167 читать;страница168 стих учить про  Пана Трулялинского</t>
  </si>
  <si>
    <t>стр.207-214.дочитать, план пересказа в тетрадь</t>
  </si>
  <si>
    <t>Родной язык</t>
  </si>
  <si>
    <t xml:space="preserve">стр.133, упр.242 </t>
  </si>
  <si>
    <t>с 29.04 по 30.04 включительно</t>
  </si>
  <si>
    <t>перейти по ссылке и выполнить тест: "Основы знаний по физической культуре"</t>
  </si>
  <si>
    <t>https://testedu.ru/test/fizkultura/3-klass/vxodnaya-diagnostika-osnovyi-znanij-po-fizicheskoj-kulture-dlya-3-klassa.html</t>
  </si>
  <si>
    <t xml:space="preserve"> В течении дня прислать результат теста</t>
  </si>
  <si>
    <t>Тема урока:"Обобщение знаний о глаголе." 1.Выполнить письменно с.128 
упр.233.(задание под цифрами 3 и 4 сделать, составлять дополнительный 
текст не нужно).</t>
  </si>
  <si>
    <t>doll19940@rambler.ru; тел. 8-938-127-90-30</t>
  </si>
  <si>
    <t>avdeeva-86@list.ru</t>
  </si>
  <si>
    <t>Тема урока: "Письменные приемы вычислений"
1.Посмотреть видеоурок по теме урока.
2.Выполнить письменно стр.88 №1 стр.89 №2, №3.</t>
  </si>
  <si>
    <t>Тема урока: "Н. Н. Носов «Телефон»"1.Прочитать рассказ 170-172.2.Пройти тест-опрос по теме урока.</t>
  </si>
  <si>
    <t>стр. 116 упр. 247 Выполните задания от учителя на учи.ру</t>
  </si>
  <si>
    <t>Технология</t>
  </si>
  <si>
    <t>Тема урока:"Театральные куклы. Марионетки"  Учебник стр. 108-111</t>
  </si>
  <si>
    <t>vasilieva_irina78@mail.ru или по номеру телефона</t>
  </si>
  <si>
    <t xml:space="preserve">Математика </t>
  </si>
  <si>
    <t>Выполните самостоятельную работу</t>
  </si>
  <si>
    <t>oksana.volgina@mail.ru</t>
  </si>
  <si>
    <t xml:space="preserve">Литературное чтение </t>
  </si>
  <si>
    <t>Карточки от учителя на учи.ру</t>
  </si>
  <si>
    <t>стр. 187 -193 читать стр.193 задание 4 (письменно)</t>
  </si>
  <si>
    <t>Выполните поделку к 9 мая.</t>
  </si>
  <si>
    <t xml:space="preserve">С. 166 сделать задание № 5 </t>
  </si>
  <si>
    <t>до 06.05.</t>
  </si>
  <si>
    <t>Физическая культура</t>
  </si>
  <si>
    <t>задание тоже</t>
  </si>
  <si>
    <t>до14.05.20</t>
  </si>
  <si>
    <t>стр.150 задание№1 (письменно продолжить предложения 1-7), решить тест, перейдя по ссылке</t>
  </si>
  <si>
    <t>https://testedu.ru/test/russkij-yazyik/5-klass/vtorostepennyie-chlenyi-predlozheniya-2.html</t>
  </si>
  <si>
    <t>до 16-00 29.04  группа в ВК</t>
  </si>
  <si>
    <t>Английский язык</t>
  </si>
  <si>
    <t>Правило стр. 103;   Упр. 6 стр. 105 (А,В)</t>
  </si>
  <si>
    <t>https://www.youtube.com/watch?v=5X4RyylTILI</t>
  </si>
  <si>
    <t>interesting1820@mail.ru</t>
  </si>
  <si>
    <t>1127(13),  1138</t>
  </si>
  <si>
    <t>29.04. до 17.00</t>
  </si>
  <si>
    <t>natalya.vinichenko.65@mail.ru</t>
  </si>
  <si>
    <t>Уч. с.128, у.523, с.129, у.524, с.130, у.525</t>
  </si>
  <si>
    <t>https://www.youtube.com/watch?v=54umQz4JhKY</t>
  </si>
  <si>
    <t>Литература</t>
  </si>
  <si>
    <t>стр.225 творческое задание (рассказ)</t>
  </si>
  <si>
    <t>до 10-00 31.04</t>
  </si>
  <si>
    <t>группа в ВК</t>
  </si>
  <si>
    <t>Пройти по ссылке и решить</t>
  </si>
  <si>
    <t>https://edu.skysmart.ru/student/zabokaxopi</t>
  </si>
  <si>
    <t>Обществознание</t>
  </si>
  <si>
    <t>Гражданин России. Параграф 13, задания на ЯКласс</t>
  </si>
  <si>
    <t>до 6.05.2020</t>
  </si>
  <si>
    <t>dobrinskij89@mail.ru</t>
  </si>
  <si>
    <t>ОДНКНР</t>
  </si>
  <si>
    <t>"Хранить память предков" Д/з подготовить  написать рассказ "О своих предках, как они прославили Родину ? (в труде или в защите) это для тех, кто не сдал</t>
  </si>
  <si>
    <t xml:space="preserve">Человек и человечность. Параграф 12 </t>
  </si>
  <si>
    <t>до 6. 05.2020</t>
  </si>
  <si>
    <t>https://www.yaklass.ru/</t>
  </si>
  <si>
    <t>до 30 апереля</t>
  </si>
  <si>
    <t>natalja.gorowenko@yandex.ru</t>
  </si>
  <si>
    <t>группа ВК</t>
  </si>
  <si>
    <t>п.41прочитать, просмотреть видео(ссылка1), №1335,№1337</t>
  </si>
  <si>
    <t>https://www.youtube.com/watch?v=SvaWN7hBmE8</t>
  </si>
  <si>
    <t>Правило стр. 103;   упр. 6 стр. 105 (А,В)</t>
  </si>
  <si>
    <t>29.04.20 в течении дня</t>
  </si>
  <si>
    <t>вк</t>
  </si>
  <si>
    <t>Зачетная работа по теме: "Глагол" (Текст в группе вконтакте)</t>
  </si>
  <si>
    <t>.</t>
  </si>
  <si>
    <t>Третий, четвертый этапы проекта</t>
  </si>
  <si>
    <t>Дополлнить конспекты в рабочей тетради при отсутствии два проекта изделия из древесины и металла</t>
  </si>
  <si>
    <t>группа вконтакте</t>
  </si>
  <si>
    <t>с. 249-250, изучить статью, ответить письменно на в.1</t>
  </si>
  <si>
    <t>до 14-00    29.04.2020</t>
  </si>
  <si>
    <t>Дополнить конспекты в рабочей тетради при отсутствии два проекта изделия из древесины и металла</t>
  </si>
  <si>
    <t>до 14.05.20</t>
  </si>
  <si>
    <t xml:space="preserve">Зачет по теме "Глагол" </t>
  </si>
  <si>
    <t>до 14-00    29.04</t>
  </si>
  <si>
    <t>группа веонтакте</t>
  </si>
  <si>
    <t>Алгебра</t>
  </si>
  <si>
    <t>с.249-250 , ответить письменно в.1</t>
  </si>
  <si>
    <t>№961(видео1),962,994(видео2), 995</t>
  </si>
  <si>
    <t>https://www.youtube.com/watch?v=eh_qGyLNN_M</t>
  </si>
  <si>
    <t>Человек и человечность. Параграф 12 задание на ЯКласс</t>
  </si>
  <si>
    <t>до 06.05.2020</t>
  </si>
  <si>
    <t>https://www.youtube.com/watch?v=rIHosDl5Ki4</t>
  </si>
  <si>
    <t>Упр.2,3 стр. 98</t>
  </si>
  <si>
    <t>группа вк</t>
  </si>
  <si>
    <t>Повторить материал на станице учебника 76. Форма и материал.</t>
  </si>
  <si>
    <t>Правило стр. 91; упр. 5,7 стр. 92-93</t>
  </si>
  <si>
    <t>irina.firsanowa@yandex.ru</t>
  </si>
  <si>
    <t>География</t>
  </si>
  <si>
    <t>Практическая работа по теме "Политическая карта мира"</t>
  </si>
  <si>
    <t>https://yadi.sk/i/gW2ocoB7GC6n8Q</t>
  </si>
  <si>
    <t>До 30.04.2020 года</t>
  </si>
  <si>
    <t>GorelovaOlga1969@yandex.ru</t>
  </si>
  <si>
    <t>стр.242-248 прочитать</t>
  </si>
  <si>
    <t>Информатика</t>
  </si>
  <si>
    <t>Повторить материал презентации 7-1-2.ppt или параграф 1.2 стр.13 в учебнике. Выполнить задания из документа. Фотографии с выполненными заданиями прислать на почту.</t>
  </si>
  <si>
    <t>повторение "Правила поведения во всех случаях жизни" -доклад (для тех кто не сдал)</t>
  </si>
  <si>
    <t>до 30 апреля</t>
  </si>
  <si>
    <t>https://yadi.sk/d/ARAiKlFbue6r3w</t>
  </si>
  <si>
    <t>Завершить решение в Фоксфорде</t>
  </si>
  <si>
    <t>до 05.05.2020</t>
  </si>
  <si>
    <t xml:space="preserve">До 30.04.2020 года </t>
  </si>
  <si>
    <t>nastyazaoch@yandex.ru</t>
  </si>
  <si>
    <t>Решить тренажеры</t>
  </si>
  <si>
    <t>https://interneturok.ru/lesson/obshestvoznanie/7-klass/chelovek-i-ekonomika/ekonomika-semi-2/trainers</t>
  </si>
  <si>
    <t>Биология</t>
  </si>
  <si>
    <t>Выделительная система.</t>
  </si>
  <si>
    <t>https://vk.com/doc446906495_547300358?hash=c0f36efc9fcf14a837&amp;dl=aa53165178f34b6c9c</t>
  </si>
  <si>
    <t>margo.school61@mail.ru</t>
  </si>
  <si>
    <t>Правило стр. 91; упр. 5,7 стр. 92-93 (письменно)</t>
  </si>
  <si>
    <t>https://www.youtube.com/watch?v=l-65M_YWXig</t>
  </si>
  <si>
    <t>Группа в ВК</t>
  </si>
  <si>
    <t>Задание тоже</t>
  </si>
  <si>
    <t>Физика</t>
  </si>
  <si>
    <t>праграф 10-11 (повторить). Задание на Я.классе</t>
  </si>
  <si>
    <t>Шевырева О.А.:   interesting1820@mail.ru                                                        Фирсанова И.А.:   irina.firsanowa@yandex.ru</t>
  </si>
  <si>
    <t>до 18.00 30 апреля</t>
  </si>
  <si>
    <t>karaya07051977@mail.ru</t>
  </si>
  <si>
    <t>843 (1-7).</t>
  </si>
  <si>
    <t>29.04. до 16.00</t>
  </si>
  <si>
    <t xml:space="preserve"> у.317</t>
  </si>
  <si>
    <t>29.04.2020 до 14-00</t>
  </si>
  <si>
    <t>Упр. 3 стр. 79 (разобрать устно); упр. 5 стр. 80 (выучить слова); упр. 11 стр. 82 (письменно)</t>
  </si>
  <si>
    <t>https://www.youtube.com/watch?v=dabspaZwNIw</t>
  </si>
  <si>
    <t>Шевырева О.А.:     interesting1820@mail.ru                                        Фирсанова И.А.:     irina.firsanowa@yandex.ru</t>
  </si>
  <si>
    <t>#26 Инфляция и семейная экономика. Письменно ответить Что такое инфляция? Раскройте механизм возникновения инфляции.</t>
  </si>
  <si>
    <t>https://interneturok.ru/lesson/obshestvoznanie/8-klass/ekonomika/inflyatsiya</t>
  </si>
  <si>
    <t>843(1-7)</t>
  </si>
  <si>
    <t>Выделительная система</t>
  </si>
  <si>
    <t>История</t>
  </si>
  <si>
    <t>" США в 19 в: моденизация, отмена рабства и сохранение республики" д/з  1)охарактеризуйте. экономику Севера и Юга 2) определить причины Грражданской войны в США? 3)Составьте хронику Гражданской войны. 4) Почему северяне победили в Гражданской войне? 5)Оцените действие А. Линкольна в победе Севера. Какое значение имела эта война?</t>
  </si>
  <si>
    <t>видио урок по теме</t>
  </si>
  <si>
    <t>до 12 мая</t>
  </si>
  <si>
    <t>Упр. 9 стр.84; упр. 2 стр. 85 (письменно)</t>
  </si>
  <si>
    <t>Русский язык (2 ч.)</t>
  </si>
  <si>
    <t>Просмотр видеолекции и оформление опорного конспекта к заданию №13 ЕГЭ</t>
  </si>
  <si>
    <t xml:space="preserve">margo.school61@mail.ru </t>
  </si>
  <si>
    <t>https://youtu.be/HR9keNkGHkc</t>
  </si>
  <si>
    <t xml:space="preserve">у.317 </t>
  </si>
  <si>
    <t>Шевырева О.А.:     interesting1820@mail.ru                                                                  Фирсанова И.А.:    irina.firsanowa@yandex.ru</t>
  </si>
  <si>
    <t>29.04 до 18-00</t>
  </si>
  <si>
    <t>941, 945(1,4) Учебник алгебры 9 класс. Повторение.</t>
  </si>
  <si>
    <t>Химия</t>
  </si>
  <si>
    <t>Практическая работа № 7 Опыты 2,4,6,7. Амфотерные свойства аминокислот - по учебнику. Признаки указать, основываясь  на уравнениях реакцийОформить как всегда</t>
  </si>
  <si>
    <t>Повторить параграф 11. Химические свойства металлов</t>
  </si>
  <si>
    <t>до 5.05</t>
  </si>
  <si>
    <t>Цветные реакции на белки</t>
  </si>
  <si>
    <t>romaschkavalentina@yandex.ru</t>
  </si>
  <si>
    <t>Параграф 47. Письменно: вопр.4 на стр.191, вопр.1-5 на стр.195</t>
  </si>
  <si>
    <t>https://himija-online.ru/videoopyty-2/kachestvennye-reakcii-na-belki-biuretovaya-i-ksantoproteinovaya.html</t>
  </si>
  <si>
    <t>до 30.04</t>
  </si>
  <si>
    <t>вариант 17, тест, сочинение 9.1 Подготовка к ОГЭ . Сенина</t>
  </si>
  <si>
    <t>до 14-00   29.04</t>
  </si>
  <si>
    <t>Экологические сообщества.</t>
  </si>
  <si>
    <t>https://vk.com/doc446906495_547300593?hash=e0d664411d0bac0ff2&amp;dl=4c3b1362e7d5d8c16b</t>
  </si>
  <si>
    <t xml:space="preserve">Осаждение белка </t>
  </si>
  <si>
    <t>https://himija-online.ru/videoopyty-2/osazhdenie-belkov-solyami-tyazhelyx-metallov.html</t>
  </si>
  <si>
    <t xml:space="preserve">Бромирование анилина </t>
  </si>
  <si>
    <t>https://himija-online.ru/videoopyty-2/bromirovanie-anilina.html</t>
  </si>
  <si>
    <t>Упр. 2  (А,В) стр. 160 письменно</t>
  </si>
  <si>
    <t>Шевырева О.А.:     interesting1820@mail.ru                                            Фирсанова И.А.:   irina.firsanowa@yandex.ru</t>
  </si>
  <si>
    <t>Получение медной соли глицина</t>
  </si>
  <si>
    <t xml:space="preserve">Россия на рубеже веков: по пути стабилизации. Параграф 54 . Задание по ссылке https://pencup.ru/test/3497 фото прислать на почту </t>
  </si>
  <si>
    <t xml:space="preserve">       https://himija-online.ru/videoopyty-2/obrazovanie-mednoj-soli-aminouksusnoj-kisloty.html</t>
  </si>
  <si>
    <t>https://www.youtube.com/watch?v=TQmvs7BAMI4&amp;pbjreload=10</t>
  </si>
  <si>
    <t>до 06. 05.2020</t>
  </si>
  <si>
    <t>Прочитать параграф 15 стр.105 в учебнике. Ответить на вопросы теста. Фотографии с ответами теста прислать на почту</t>
  </si>
  <si>
    <t>Экологические сукцессии.</t>
  </si>
  <si>
    <t>https://yadi.sk/d/mIeGGf2Bq3bFKA</t>
  </si>
  <si>
    <t>https://vk.com/doc446906495_547300480?hash=e45a97a41f30bcfc21&amp;dl=a64d77b4303979289c</t>
  </si>
  <si>
    <t>задание на Я.Классе</t>
  </si>
  <si>
    <t xml:space="preserve">
</t>
  </si>
  <si>
    <t>Алгебра (2ч.)</t>
  </si>
  <si>
    <t>Базовый уровень</t>
  </si>
  <si>
    <t>https://edu.skysmart.ru/student/dopipabuli</t>
  </si>
  <si>
    <t>Профильный уровень</t>
  </si>
  <si>
    <t>https://edu.skysmart.ru/student/dimerugudi</t>
  </si>
  <si>
    <t xml:space="preserve">Практическая работа №5 . Задача1. Как распознать указанные вещества с помощью одного реактива (гидроксид меди). С многоатомными спиртами уравнение не писать. Задача 2. как с помощью бромной воды различить фенол и этанол. Работу оформить как всегда. </t>
  </si>
  <si>
    <t>Презентация "Авторская песня 60-80-х г"</t>
  </si>
  <si>
    <t>до 12.05</t>
  </si>
  <si>
    <t>с. 130-131, правила, упр. 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</si>
</sst>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"/>
    <numFmt numFmtId="165" formatCode="dd\.mm\.yyyy"/>
    <numFmt numFmtId="166" formatCode="dd\.mm\.yy"/>
    <numFmt numFmtId="167" formatCode="dd\.mm\."/>
  </numFmts>
  <fonts count="75">
    <font>
      <sz val="10"/>
      <color rgb="FF000000"/>
      <name val="Arial"/>
    </font>
    <font>
      <b/>
      <sz val="18"/>
      <color theme="1"/>
      <name val="Arial"/>
    </font>
    <font>
      <b/>
      <sz val="14"/>
      <color theme="1"/>
      <name val="Arial"/>
    </font>
    <font>
      <b/>
      <sz val="14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color rgb="FF000000"/>
      <name val="Roboto"/>
    </font>
    <font>
      <u/>
      <sz val="10"/>
      <color rgb="FF0000FF"/>
      <name val="Arial"/>
    </font>
    <font>
      <sz val="10"/>
      <color rgb="FF000000"/>
      <name val="Roboto"/>
    </font>
    <font>
      <b/>
      <sz val="12"/>
      <color rgb="FF000000"/>
      <name val="Arial"/>
    </font>
    <font>
      <u/>
      <sz val="10"/>
      <color rgb="FF000000"/>
      <name val="Arial"/>
    </font>
    <font>
      <sz val="10"/>
      <name val="Arial"/>
    </font>
    <font>
      <sz val="14"/>
      <name val="Times New Roman"/>
    </font>
    <font>
      <sz val="9"/>
      <color rgb="FF333333"/>
      <name val="Arial"/>
    </font>
    <font>
      <sz val="10"/>
      <color rgb="FF000000"/>
      <name val="Arial"/>
    </font>
    <font>
      <sz val="14"/>
      <color rgb="FF000000"/>
      <name val="Arial"/>
    </font>
    <font>
      <sz val="9"/>
      <color rgb="FF000000"/>
      <name val="Arial"/>
    </font>
    <font>
      <u/>
      <sz val="10"/>
      <color rgb="FF0000FF"/>
      <name val="Arial"/>
    </font>
    <font>
      <sz val="12"/>
      <color theme="1"/>
      <name val="Times New Roman"/>
    </font>
    <font>
      <sz val="14"/>
      <color theme="1"/>
      <name val="Times New Roman"/>
    </font>
    <font>
      <sz val="10"/>
      <name val="Arial"/>
    </font>
    <font>
      <u/>
      <sz val="10"/>
      <color rgb="FF000000"/>
      <name val="Arial"/>
    </font>
    <font>
      <sz val="12"/>
      <color rgb="FF000000"/>
      <name val="Times New Roman"/>
    </font>
    <font>
      <u/>
      <sz val="10"/>
      <color theme="1"/>
      <name val="Arial"/>
    </font>
    <font>
      <b/>
      <sz val="12"/>
      <color rgb="FF000000"/>
      <name val="Times New Roman"/>
    </font>
    <font>
      <sz val="14"/>
      <color rgb="FF000000"/>
      <name val="Times New Roman"/>
    </font>
    <font>
      <u/>
      <sz val="10"/>
      <color rgb="FF0000FF"/>
      <name val="Arial"/>
    </font>
    <font>
      <u/>
      <sz val="12"/>
      <color rgb="FF000000"/>
      <name val="Times New Roman"/>
    </font>
    <font>
      <b/>
      <sz val="12"/>
      <color theme="1"/>
      <name val="Times New Roman"/>
    </font>
    <font>
      <u/>
      <sz val="10"/>
      <color rgb="FF000000"/>
      <name val="Arial"/>
    </font>
    <font>
      <sz val="12"/>
      <color rgb="FF000000"/>
      <name val="Arial"/>
    </font>
    <font>
      <b/>
      <u/>
      <sz val="10"/>
      <color rgb="FF0000FF"/>
      <name val="Arial"/>
    </font>
    <font>
      <u/>
      <sz val="10"/>
      <color rgb="FF0000FF"/>
      <name val="Arial"/>
    </font>
    <font>
      <b/>
      <sz val="10"/>
      <color theme="1"/>
      <name val="Arial"/>
    </font>
    <font>
      <sz val="12"/>
      <color theme="1"/>
      <name val="Arial"/>
    </font>
    <font>
      <u/>
      <sz val="11"/>
      <color rgb="FF0563C1"/>
      <name val="Calibri"/>
    </font>
    <font>
      <u/>
      <sz val="11"/>
      <color rgb="FF0000FF"/>
      <name val="Calibri"/>
    </font>
    <font>
      <sz val="12"/>
      <color theme="1"/>
      <name val="Calibri"/>
    </font>
    <font>
      <sz val="10"/>
      <color rgb="FF1155CC"/>
      <name val="Arial"/>
    </font>
    <font>
      <u/>
      <sz val="10"/>
      <color rgb="FF0000FF"/>
      <name val="Arial"/>
    </font>
    <font>
      <u/>
      <sz val="10"/>
      <color theme="10"/>
      <name val="Arial"/>
    </font>
    <font>
      <u/>
      <sz val="10"/>
      <color rgb="FF0000FF"/>
      <name val="Arial"/>
    </font>
    <font>
      <sz val="10"/>
      <color theme="1"/>
      <name val="Arial"/>
    </font>
    <font>
      <sz val="11"/>
      <color rgb="FF0563C1"/>
      <name val="Arial"/>
    </font>
    <font>
      <u/>
      <sz val="10"/>
      <color rgb="FF000000"/>
      <name val="Arial"/>
    </font>
    <font>
      <sz val="12"/>
      <name val="Calibri"/>
    </font>
    <font>
      <sz val="14"/>
      <color rgb="FF000000"/>
      <name val="Calibri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rgb="FF000000"/>
      <name val="Arial"/>
    </font>
    <font>
      <sz val="10"/>
      <color rgb="FF333333"/>
      <name val="Arial"/>
    </font>
    <font>
      <sz val="12"/>
      <color rgb="FF000000"/>
      <name val="Calibri"/>
    </font>
    <font>
      <u/>
      <sz val="11"/>
      <color rgb="FF0563C1"/>
      <name val="Arial"/>
    </font>
    <font>
      <sz val="11"/>
      <name val="Arial"/>
    </font>
    <font>
      <sz val="11"/>
      <color rgb="FF333333"/>
      <name val="Arial"/>
    </font>
    <font>
      <sz val="11"/>
      <color theme="1"/>
      <name val="Calibri"/>
    </font>
    <font>
      <sz val="14"/>
      <name val="Arial"/>
    </font>
    <font>
      <sz val="14"/>
      <color theme="1"/>
      <name val="Arial"/>
    </font>
    <font>
      <sz val="11"/>
      <color rgb="FF137405"/>
      <name val="Arial"/>
    </font>
    <font>
      <u/>
      <sz val="10"/>
      <color rgb="FF000000"/>
      <name val="Arial"/>
    </font>
    <font>
      <u/>
      <sz val="11"/>
      <color rgb="FF0000FF"/>
      <name val="Calibri"/>
    </font>
    <font>
      <sz val="12"/>
      <color rgb="FF555555"/>
      <name val="Arial"/>
    </font>
    <font>
      <sz val="11"/>
      <color rgb="FF0563C1"/>
      <name val="Calibri"/>
    </font>
    <font>
      <u/>
      <sz val="11"/>
      <color rgb="FF0000FF"/>
      <name val="Calibri"/>
    </font>
    <font>
      <sz val="12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sz val="9"/>
      <color rgb="FF000000"/>
      <name val="Arial"/>
    </font>
    <font>
      <u/>
      <sz val="10"/>
      <color rgb="FF0000FF"/>
      <name val="Arial"/>
    </font>
    <font>
      <sz val="11"/>
      <name val="Times New Roman"/>
    </font>
    <font>
      <u/>
      <sz val="10"/>
      <color rgb="FF000000"/>
      <name val="Arial"/>
    </font>
    <font>
      <u/>
      <sz val="11"/>
      <color rgb="FF0000FF"/>
      <name val="Arial"/>
    </font>
    <font>
      <u/>
      <sz val="10"/>
      <color rgb="FF000000"/>
      <name val="Arial"/>
    </font>
    <font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4F8FE"/>
        <bgColor rgb="FFF4F8FE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2" borderId="1" xfId="0" applyFont="1" applyFill="1" applyBorder="1"/>
    <xf numFmtId="0" fontId="3" fillId="3" borderId="1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3" borderId="1" xfId="0" applyFont="1" applyFill="1" applyBorder="1"/>
    <xf numFmtId="0" fontId="0" fillId="0" borderId="1" xfId="0" applyFont="1" applyBorder="1"/>
    <xf numFmtId="0" fontId="5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165" fontId="0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166" fontId="9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5" borderId="1" xfId="0" applyFont="1" applyFill="1" applyBorder="1"/>
    <xf numFmtId="0" fontId="2" fillId="6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6" borderId="1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0" fontId="3" fillId="7" borderId="1" xfId="0" applyFont="1" applyFill="1" applyBorder="1"/>
    <xf numFmtId="0" fontId="3" fillId="5" borderId="1" xfId="0" applyFont="1" applyFill="1" applyBorder="1" applyAlignment="1"/>
    <xf numFmtId="0" fontId="3" fillId="7" borderId="2" xfId="0" applyFont="1" applyFill="1" applyBorder="1"/>
    <xf numFmtId="0" fontId="3" fillId="5" borderId="1" xfId="0" applyFont="1" applyFill="1" applyBorder="1"/>
    <xf numFmtId="0" fontId="4" fillId="6" borderId="1" xfId="0" applyFont="1" applyFill="1" applyBorder="1" applyAlignment="1">
      <alignment wrapText="1"/>
    </xf>
    <xf numFmtId="0" fontId="3" fillId="5" borderId="2" xfId="0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0" fontId="10" fillId="6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0" fontId="0" fillId="8" borderId="3" xfId="0" applyFont="1" applyFill="1" applyBorder="1"/>
    <xf numFmtId="0" fontId="5" fillId="0" borderId="0" xfId="0" applyFont="1"/>
    <xf numFmtId="0" fontId="5" fillId="8" borderId="3" xfId="0" applyFont="1" applyFill="1" applyBorder="1"/>
    <xf numFmtId="0" fontId="1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" fillId="9" borderId="1" xfId="0" applyFont="1" applyFill="1" applyBorder="1"/>
    <xf numFmtId="0" fontId="23" fillId="0" borderId="1" xfId="0" applyFont="1" applyBorder="1" applyAlignment="1">
      <alignment vertical="top" wrapText="1"/>
    </xf>
    <xf numFmtId="0" fontId="3" fillId="9" borderId="1" xfId="0" applyFont="1" applyFill="1" applyBorder="1" applyAlignment="1"/>
    <xf numFmtId="0" fontId="3" fillId="9" borderId="1" xfId="0" applyFont="1" applyFill="1" applyBorder="1"/>
    <xf numFmtId="0" fontId="3" fillId="9" borderId="2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0" fillId="9" borderId="1" xfId="0" applyFont="1" applyFill="1" applyBorder="1"/>
    <xf numFmtId="0" fontId="27" fillId="0" borderId="0" xfId="0" applyFont="1" applyAlignment="1"/>
    <xf numFmtId="167" fontId="0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4" fillId="9" borderId="1" xfId="0" applyFont="1" applyFill="1" applyBorder="1"/>
    <xf numFmtId="0" fontId="29" fillId="10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" fillId="3" borderId="5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5" xfId="0" applyFont="1" applyFill="1" applyBorder="1" applyAlignme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11" borderId="5" xfId="0" applyFont="1" applyFill="1" applyBorder="1"/>
    <xf numFmtId="0" fontId="36" fillId="0" borderId="0" xfId="0" applyFont="1" applyAlignment="1">
      <alignment wrapText="1"/>
    </xf>
    <xf numFmtId="0" fontId="3" fillId="11" borderId="5" xfId="0" applyFont="1" applyFill="1" applyBorder="1" applyAlignment="1"/>
    <xf numFmtId="0" fontId="2" fillId="11" borderId="7" xfId="0" applyFont="1" applyFill="1" applyBorder="1"/>
    <xf numFmtId="0" fontId="3" fillId="11" borderId="5" xfId="0" applyFont="1" applyFill="1" applyBorder="1"/>
    <xf numFmtId="0" fontId="3" fillId="11" borderId="6" xfId="0" applyFont="1" applyFill="1" applyBorder="1"/>
    <xf numFmtId="165" fontId="0" fillId="0" borderId="1" xfId="0" applyNumberFormat="1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0" fontId="2" fillId="10" borderId="5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/>
    <xf numFmtId="0" fontId="3" fillId="9" borderId="5" xfId="0" applyFont="1" applyFill="1" applyBorder="1"/>
    <xf numFmtId="165" fontId="0" fillId="0" borderId="1" xfId="0" applyNumberFormat="1" applyFont="1" applyBorder="1" applyAlignment="1">
      <alignment horizontal="center" vertical="center" wrapText="1"/>
    </xf>
    <xf numFmtId="0" fontId="3" fillId="9" borderId="6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2" fillId="7" borderId="1" xfId="0" applyFont="1" applyFill="1" applyBorder="1"/>
    <xf numFmtId="0" fontId="42" fillId="0" borderId="1" xfId="0" applyFont="1" applyBorder="1" applyAlignment="1"/>
    <xf numFmtId="0" fontId="10" fillId="7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3" fillId="0" borderId="0" xfId="0" applyFont="1" applyAlignment="1"/>
    <xf numFmtId="0" fontId="0" fillId="4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165" fontId="0" fillId="0" borderId="8" xfId="0" applyNumberFormat="1" applyFont="1" applyBorder="1" applyAlignment="1">
      <alignment horizontal="center" vertical="center"/>
    </xf>
    <xf numFmtId="0" fontId="3" fillId="2" borderId="5" xfId="0" applyFont="1" applyFill="1" applyBorder="1" applyAlignment="1"/>
    <xf numFmtId="0" fontId="0" fillId="0" borderId="8" xfId="0" applyFont="1" applyBorder="1" applyAlignment="1">
      <alignment horizontal="center" vertical="center"/>
    </xf>
    <xf numFmtId="0" fontId="3" fillId="2" borderId="5" xfId="0" applyFont="1" applyFill="1" applyBorder="1"/>
    <xf numFmtId="165" fontId="0" fillId="0" borderId="1" xfId="0" applyNumberFormat="1" applyFont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10" fillId="2" borderId="1" xfId="0" applyFont="1" applyFill="1" applyBorder="1"/>
    <xf numFmtId="0" fontId="51" fillId="12" borderId="1" xfId="0" applyFont="1" applyFill="1" applyBorder="1" applyAlignment="1">
      <alignment wrapText="1"/>
    </xf>
    <xf numFmtId="0" fontId="52" fillId="4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55" fillId="12" borderId="0" xfId="0" applyFont="1" applyFill="1" applyAlignment="1"/>
    <xf numFmtId="0" fontId="56" fillId="0" borderId="0" xfId="0" applyFont="1"/>
    <xf numFmtId="164" fontId="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0" fillId="13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/>
    <xf numFmtId="0" fontId="3" fillId="7" borderId="5" xfId="0" applyFont="1" applyFill="1" applyBorder="1"/>
    <xf numFmtId="165" fontId="5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3" fillId="14" borderId="1" xfId="0" applyFont="1" applyFill="1" applyBorder="1"/>
    <xf numFmtId="0" fontId="3" fillId="14" borderId="2" xfId="0" applyFont="1" applyFill="1" applyBorder="1"/>
    <xf numFmtId="0" fontId="10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52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" fillId="15" borderId="9" xfId="0" applyFont="1" applyFill="1" applyBorder="1"/>
    <xf numFmtId="0" fontId="62" fillId="0" borderId="1" xfId="0" applyFont="1" applyBorder="1" applyAlignment="1">
      <alignment horizontal="center" vertical="center"/>
    </xf>
    <xf numFmtId="0" fontId="3" fillId="15" borderId="7" xfId="0" applyFont="1" applyFill="1" applyBorder="1" applyAlignment="1"/>
    <xf numFmtId="0" fontId="12" fillId="0" borderId="1" xfId="0" applyFont="1" applyBorder="1" applyAlignment="1">
      <alignment horizontal="center" vertical="center"/>
    </xf>
    <xf numFmtId="0" fontId="2" fillId="15" borderId="6" xfId="0" applyFont="1" applyFill="1" applyBorder="1"/>
    <xf numFmtId="0" fontId="0" fillId="0" borderId="1" xfId="0" applyFont="1" applyBorder="1" applyAlignment="1">
      <alignment horizontal="center" wrapText="1"/>
    </xf>
    <xf numFmtId="0" fontId="4" fillId="15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66" fillId="4" borderId="1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67" fillId="4" borderId="15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55" fillId="4" borderId="16" xfId="0" applyFont="1" applyFill="1" applyBorder="1" applyAlignment="1">
      <alignment wrapText="1"/>
    </xf>
    <xf numFmtId="0" fontId="70" fillId="0" borderId="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55" fillId="4" borderId="1" xfId="0" applyFont="1" applyFill="1" applyBorder="1" applyAlignment="1"/>
    <xf numFmtId="0" fontId="7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73" fillId="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1" fillId="0" borderId="11" xfId="0" applyFont="1" applyBorder="1"/>
    <xf numFmtId="0" fontId="4" fillId="15" borderId="8" xfId="0" applyFont="1" applyFill="1" applyBorder="1" applyAlignment="1">
      <alignment horizontal="center" vertical="center" wrapText="1"/>
    </xf>
    <xf numFmtId="0" fontId="21" fillId="0" borderId="12" xfId="0" applyFont="1" applyBorder="1"/>
    <xf numFmtId="0" fontId="21" fillId="0" borderId="16" xfId="0" applyFont="1" applyBorder="1"/>
    <xf numFmtId="0" fontId="4" fillId="14" borderId="8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.mail.ru/messages/inbox/" TargetMode="External"/><Relationship Id="rId2" Type="http://schemas.openxmlformats.org/officeDocument/2006/relationships/hyperlink" Target="https://www.youtube.com/watch?v=5X4RyylTILI" TargetMode="External"/><Relationship Id="rId1" Type="http://schemas.openxmlformats.org/officeDocument/2006/relationships/hyperlink" Target="https://testedu.ru/test/russkij-yazyik/5-klass/vtorostepennyie-chlenyi-predlozheniya-2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natalja.gorowenko@yandex.ru" TargetMode="External"/><Relationship Id="rId2" Type="http://schemas.openxmlformats.org/officeDocument/2006/relationships/hyperlink" Target="https://edu.skysmart.ru/student/zabokaxopi" TargetMode="External"/><Relationship Id="rId1" Type="http://schemas.openxmlformats.org/officeDocument/2006/relationships/hyperlink" Target="https://www.youtube.com/watch?v=54umQz4JhKY" TargetMode="External"/><Relationship Id="rId4" Type="http://schemas.openxmlformats.org/officeDocument/2006/relationships/hyperlink" Target="https://www.youtube.com/watch?v=5X4RyylTILI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SvaWN7hBmE8" TargetMode="External"/><Relationship Id="rId1" Type="http://schemas.openxmlformats.org/officeDocument/2006/relationships/hyperlink" Target="https://www.yaklas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SvaWN7hBmE8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SvaWN7hBmE8" TargetMode="External"/><Relationship Id="rId1" Type="http://schemas.openxmlformats.org/officeDocument/2006/relationships/hyperlink" Target="https://www.yaklass.ru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i/gW2ocoB7GC6n8Q" TargetMode="External"/><Relationship Id="rId2" Type="http://schemas.openxmlformats.org/officeDocument/2006/relationships/hyperlink" Target="https://www.youtube.com/watch?v=rIHosDl5Ki4" TargetMode="External"/><Relationship Id="rId1" Type="http://schemas.openxmlformats.org/officeDocument/2006/relationships/hyperlink" Target="https://www.youtube.com/watch?v=eh_qGyLNN_M" TargetMode="External"/><Relationship Id="rId4" Type="http://schemas.openxmlformats.org/officeDocument/2006/relationships/hyperlink" Target="https://yadi.sk/d/ARAiKlFbue6r3w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l-65M_YWXig" TargetMode="External"/><Relationship Id="rId2" Type="http://schemas.openxmlformats.org/officeDocument/2006/relationships/hyperlink" Target="https://interneturok.ru/lesson/obshestvoznanie/7-klass/chelovek-i-ekonomika/ekonomika-semi-2/trainers" TargetMode="External"/><Relationship Id="rId1" Type="http://schemas.openxmlformats.org/officeDocument/2006/relationships/hyperlink" Target="https://yadi.sk/i/gW2ocoB7GC6n8Q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dabspaZwNIw" TargetMode="External"/><Relationship Id="rId2" Type="http://schemas.openxmlformats.org/officeDocument/2006/relationships/hyperlink" Target="https://e.mail.ru/messages/inbox/" TargetMode="External"/><Relationship Id="rId1" Type="http://schemas.openxmlformats.org/officeDocument/2006/relationships/hyperlink" Target="https://vk.com/doc446906495_547300358?hash=c0f36efc9fcf14a837&amp;dl=aa53165178f34b6c9c" TargetMode="External"/><Relationship Id="rId4" Type="http://schemas.openxmlformats.org/officeDocument/2006/relationships/hyperlink" Target="https://interneturok.ru/lesson/obshestvoznanie/8-klass/ekonomika/inflyatsiya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interneturok.ru/lesson/obshestvoznanie/8-klass/ekonomika/inflyatsiya" TargetMode="External"/><Relationship Id="rId2" Type="http://schemas.openxmlformats.org/officeDocument/2006/relationships/hyperlink" Target="https://vk.com/doc446906495_547300358?hash=c0f36efc9fcf14a837&amp;dl=aa53165178f34b6c9c" TargetMode="External"/><Relationship Id="rId1" Type="http://schemas.openxmlformats.org/officeDocument/2006/relationships/hyperlink" Target="https://e.mail.ru/messages/inbox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doc446906495_547300593?hash=e0d664411d0bac0ff2&amp;dl=4c3b1362e7d5d8c16b" TargetMode="External"/><Relationship Id="rId1" Type="http://schemas.openxmlformats.org/officeDocument/2006/relationships/hyperlink" Target="https://e.mail.ru/messages/inbox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himija-online.ru/videoopyty-2/osazhdenie-belkov-solyami-tyazhelyx-metallov.html" TargetMode="External"/><Relationship Id="rId2" Type="http://schemas.openxmlformats.org/officeDocument/2006/relationships/hyperlink" Target="https://himija-online.ru/videoopyty-2/kachestvennye-reakcii-na-belki-biuretovaya-i-ksantoproteinovaya.html" TargetMode="External"/><Relationship Id="rId1" Type="http://schemas.openxmlformats.org/officeDocument/2006/relationships/hyperlink" Target="https://youtu.be/HR9keNkGHkc" TargetMode="External"/><Relationship Id="rId6" Type="http://schemas.openxmlformats.org/officeDocument/2006/relationships/hyperlink" Target="https://yadi.sk/d/mIeGGf2Bq3bFKA" TargetMode="External"/><Relationship Id="rId5" Type="http://schemas.openxmlformats.org/officeDocument/2006/relationships/hyperlink" Target="https://himija-online.ru/videoopyty-2/obrazovanie-mednoj-soli-aminouksusnoj-kisloty.html" TargetMode="External"/><Relationship Id="rId4" Type="http://schemas.openxmlformats.org/officeDocument/2006/relationships/hyperlink" Target="https://himija-online.ru/videoopyty-2/bromirovanie-anilina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skysmart.ru/student/dopipabuli" TargetMode="External"/><Relationship Id="rId2" Type="http://schemas.openxmlformats.org/officeDocument/2006/relationships/hyperlink" Target="https://vk.com/doc446906495_547300480?hash=e45a97a41f30bcfc21&amp;dl=a64d77b4303979289c" TargetMode="External"/><Relationship Id="rId1" Type="http://schemas.openxmlformats.org/officeDocument/2006/relationships/hyperlink" Target="https://www.youtube.com/watch?v=TQmvs7BAMI4&amp;pbjreload=10" TargetMode="External"/><Relationship Id="rId4" Type="http://schemas.openxmlformats.org/officeDocument/2006/relationships/hyperlink" Target="https://edu.skysmart.ru/student/dimerugud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ifra.school/media/conspect_files/45628da7-6d7d-4892-8361-ec942391cc32.pdf" TargetMode="External"/><Relationship Id="rId2" Type="http://schemas.openxmlformats.org/officeDocument/2006/relationships/hyperlink" Target="https://cifra.school/media/conspect_files/0bbc0b16-3a06-41fd-9e37-862b3aae1a45.pdf" TargetMode="External"/><Relationship Id="rId1" Type="http://schemas.openxmlformats.org/officeDocument/2006/relationships/hyperlink" Target="https://youtu.be/1z7K4pGj8qo" TargetMode="External"/><Relationship Id="rId4" Type="http://schemas.openxmlformats.org/officeDocument/2006/relationships/hyperlink" Target="https://jliza.ru/o-czvete-dlya-detej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jliza.ru/o-czvete-dlya-detej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estedu.ru/test/fizkultura/3-klass/vxodnaya-diagnostika-osnovyi-znanij-po-fizicheskoj-kulture-dlya-3-klassa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1" width="116.42578125" customWidth="1"/>
    <col min="2" max="6" width="14.42578125" customWidth="1"/>
  </cols>
  <sheetData>
    <row r="1" spans="1:1" ht="220.5" customHeight="1">
      <c r="A1" s="1" t="s">
        <v>0</v>
      </c>
    </row>
    <row r="2" spans="1:1" ht="15.75" customHeight="1"/>
    <row r="3" spans="1:1" ht="15.75" customHeight="1"/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9"/>
  <sheetViews>
    <sheetView workbookViewId="0">
      <selection activeCell="B11" sqref="B11"/>
    </sheetView>
  </sheetViews>
  <sheetFormatPr defaultColWidth="14.42578125" defaultRowHeight="15" customHeight="1"/>
  <cols>
    <col min="1" max="1" width="29.7109375" customWidth="1"/>
    <col min="2" max="2" width="40.42578125" customWidth="1"/>
    <col min="3" max="3" width="52.7109375" customWidth="1"/>
    <col min="4" max="4" width="42.42578125" customWidth="1"/>
    <col min="5" max="5" width="62.140625" customWidth="1"/>
    <col min="6" max="6" width="14.42578125" customWidth="1"/>
  </cols>
  <sheetData>
    <row r="1" spans="1:5" ht="15.75" customHeight="1">
      <c r="A1" s="100" t="s">
        <v>1</v>
      </c>
      <c r="B1" s="104" t="s">
        <v>2</v>
      </c>
      <c r="C1" s="100" t="s">
        <v>3</v>
      </c>
      <c r="D1" s="105" t="s">
        <v>4</v>
      </c>
      <c r="E1" s="106" t="s">
        <v>5</v>
      </c>
    </row>
    <row r="2" spans="1:5" ht="58.5" customHeight="1">
      <c r="A2" s="108" t="s">
        <v>9</v>
      </c>
      <c r="B2" s="44" t="s">
        <v>70</v>
      </c>
      <c r="C2" s="110" t="s">
        <v>71</v>
      </c>
      <c r="D2" s="103"/>
      <c r="E2" s="51" t="s">
        <v>72</v>
      </c>
    </row>
    <row r="3" spans="1:5" ht="51" customHeight="1">
      <c r="A3" s="107" t="s">
        <v>73</v>
      </c>
      <c r="B3" s="26" t="s">
        <v>74</v>
      </c>
      <c r="C3" s="36" t="s">
        <v>75</v>
      </c>
      <c r="D3" s="115">
        <v>43951</v>
      </c>
      <c r="E3" s="42" t="s">
        <v>76</v>
      </c>
    </row>
    <row r="4" spans="1:5" ht="45" customHeight="1">
      <c r="A4" s="108" t="s">
        <v>19</v>
      </c>
      <c r="B4" s="26" t="s">
        <v>77</v>
      </c>
      <c r="C4" s="103"/>
      <c r="D4" s="102" t="s">
        <v>78</v>
      </c>
      <c r="E4" s="117" t="s">
        <v>79</v>
      </c>
    </row>
    <row r="5" spans="1:5" ht="59.25" customHeight="1">
      <c r="A5" s="108" t="s">
        <v>82</v>
      </c>
      <c r="B5" s="26" t="s">
        <v>83</v>
      </c>
      <c r="C5" s="103"/>
      <c r="D5" s="102" t="s">
        <v>84</v>
      </c>
      <c r="E5" s="42" t="s">
        <v>85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2" r:id="rId1"/>
    <hyperlink ref="C3" r:id="rId2"/>
    <hyperlink ref="E4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9.140625" customWidth="1"/>
    <col min="2" max="2" width="36.42578125" customWidth="1"/>
    <col min="3" max="3" width="54.5703125" customWidth="1"/>
    <col min="4" max="4" width="38.42578125" customWidth="1"/>
    <col min="5" max="5" width="62.5703125" customWidth="1"/>
    <col min="6" max="6" width="14.42578125" customWidth="1"/>
  </cols>
  <sheetData>
    <row r="1" spans="1:5" ht="15.75" customHeight="1">
      <c r="A1" s="109" t="s">
        <v>1</v>
      </c>
      <c r="B1" s="111" t="s">
        <v>2</v>
      </c>
      <c r="C1" s="112" t="s">
        <v>3</v>
      </c>
      <c r="D1" s="113" t="s">
        <v>4</v>
      </c>
      <c r="E1" s="114" t="s">
        <v>5</v>
      </c>
    </row>
    <row r="2" spans="1:5" ht="54" customHeight="1">
      <c r="A2" s="116" t="s">
        <v>9</v>
      </c>
      <c r="B2" s="26" t="s">
        <v>80</v>
      </c>
      <c r="C2" s="36" t="s">
        <v>81</v>
      </c>
      <c r="D2" s="118">
        <v>43950</v>
      </c>
      <c r="E2" s="120" t="s">
        <v>22</v>
      </c>
    </row>
    <row r="3" spans="1:5" ht="57" customHeight="1">
      <c r="A3" s="116" t="s">
        <v>19</v>
      </c>
      <c r="B3" s="26" t="s">
        <v>86</v>
      </c>
      <c r="C3" s="39" t="s">
        <v>87</v>
      </c>
      <c r="D3" s="123">
        <v>43951</v>
      </c>
      <c r="E3" s="30"/>
    </row>
    <row r="4" spans="1:5" ht="72.75" customHeight="1">
      <c r="A4" s="116" t="s">
        <v>88</v>
      </c>
      <c r="B4" s="26" t="s">
        <v>89</v>
      </c>
      <c r="C4" s="125"/>
      <c r="D4" s="26" t="s">
        <v>90</v>
      </c>
      <c r="E4" s="30" t="s">
        <v>91</v>
      </c>
    </row>
    <row r="5" spans="1:5" ht="87.75" customHeight="1">
      <c r="A5" s="116" t="s">
        <v>92</v>
      </c>
      <c r="B5" s="127" t="s">
        <v>93</v>
      </c>
      <c r="C5" s="129"/>
      <c r="D5" s="127" t="s">
        <v>97</v>
      </c>
      <c r="E5" s="132" t="s">
        <v>98</v>
      </c>
    </row>
    <row r="6" spans="1:5" ht="55.5" customHeight="1">
      <c r="A6" s="116" t="s">
        <v>73</v>
      </c>
      <c r="B6" s="26" t="s">
        <v>102</v>
      </c>
      <c r="C6" s="135" t="s">
        <v>75</v>
      </c>
      <c r="D6" s="137">
        <v>43951</v>
      </c>
      <c r="E6" s="30" t="s">
        <v>76</v>
      </c>
    </row>
    <row r="7" spans="1:5" ht="15.75" customHeight="1">
      <c r="D7" s="139" t="s">
        <v>106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3" r:id="rId2"/>
    <hyperlink ref="E5" r:id="rId3"/>
    <hyperlink ref="C6" r:id="rId4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D13" sqref="D13"/>
    </sheetView>
  </sheetViews>
  <sheetFormatPr defaultColWidth="14.42578125" defaultRowHeight="15" customHeight="1"/>
  <cols>
    <col min="1" max="1" width="26.28515625" customWidth="1"/>
    <col min="2" max="2" width="36.42578125" customWidth="1"/>
    <col min="3" max="3" width="50" customWidth="1"/>
    <col min="4" max="4" width="46" customWidth="1"/>
    <col min="5" max="5" width="61.85546875" customWidth="1"/>
    <col min="6" max="6" width="14.42578125" customWidth="1"/>
  </cols>
  <sheetData>
    <row r="1" spans="1:5" ht="15.75" customHeight="1">
      <c r="A1" s="119" t="s">
        <v>1</v>
      </c>
      <c r="B1" s="121" t="s">
        <v>2</v>
      </c>
      <c r="C1" s="119" t="s">
        <v>3</v>
      </c>
      <c r="D1" s="122" t="s">
        <v>4</v>
      </c>
      <c r="E1" s="124" t="s">
        <v>5</v>
      </c>
    </row>
    <row r="2" spans="1:5" ht="33.75" customHeight="1">
      <c r="A2" s="126" t="s">
        <v>88</v>
      </c>
      <c r="B2" s="26" t="s">
        <v>94</v>
      </c>
      <c r="C2" s="28"/>
      <c r="D2" s="128" t="s">
        <v>95</v>
      </c>
      <c r="E2" s="131" t="s">
        <v>96</v>
      </c>
    </row>
    <row r="3" spans="1:5" ht="33.75" customHeight="1">
      <c r="A3" s="126" t="s">
        <v>9</v>
      </c>
      <c r="B3" s="239" t="s">
        <v>221</v>
      </c>
      <c r="C3" s="30"/>
      <c r="D3" s="28" t="s">
        <v>103</v>
      </c>
      <c r="E3" s="30" t="s">
        <v>99</v>
      </c>
    </row>
    <row r="4" spans="1:5" ht="54.75" customHeight="1">
      <c r="A4" s="126" t="s">
        <v>19</v>
      </c>
      <c r="B4" s="26" t="s">
        <v>100</v>
      </c>
      <c r="C4" s="39" t="s">
        <v>101</v>
      </c>
      <c r="D4" s="26" t="s">
        <v>103</v>
      </c>
      <c r="E4" s="30" t="s">
        <v>104</v>
      </c>
    </row>
    <row r="5" spans="1:5" ht="33" customHeight="1">
      <c r="A5" s="138" t="s">
        <v>82</v>
      </c>
      <c r="B5" s="44" t="s">
        <v>107</v>
      </c>
      <c r="C5" s="30"/>
      <c r="D5" s="26" t="s">
        <v>66</v>
      </c>
      <c r="E5" s="44" t="s">
        <v>99</v>
      </c>
    </row>
    <row r="6" spans="1:5" ht="54.75" customHeight="1">
      <c r="A6" s="138" t="s">
        <v>55</v>
      </c>
      <c r="B6" s="44" t="s">
        <v>108</v>
      </c>
      <c r="C6" s="30"/>
      <c r="D6" s="44" t="s">
        <v>69</v>
      </c>
      <c r="E6" s="30"/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2" r:id="rId1"/>
    <hyperlink ref="C4" r:id="rId2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selection activeCell="C2" sqref="C2"/>
    </sheetView>
  </sheetViews>
  <sheetFormatPr defaultColWidth="14.42578125" defaultRowHeight="15" customHeight="1"/>
  <cols>
    <col min="1" max="1" width="20.5703125" customWidth="1"/>
    <col min="2" max="2" width="42.42578125" customWidth="1"/>
    <col min="3" max="3" width="51.42578125" customWidth="1"/>
    <col min="4" max="4" width="49.7109375" customWidth="1"/>
    <col min="5" max="5" width="62.7109375" customWidth="1"/>
    <col min="6" max="6" width="14.42578125" customWidth="1"/>
  </cols>
  <sheetData>
    <row r="1" spans="1:5" ht="15.75" customHeight="1">
      <c r="A1" s="130" t="s">
        <v>1</v>
      </c>
      <c r="B1" s="133" t="s">
        <v>2</v>
      </c>
      <c r="C1" s="134" t="s">
        <v>3</v>
      </c>
      <c r="D1" s="45" t="s">
        <v>4</v>
      </c>
      <c r="E1" s="47" t="s">
        <v>5</v>
      </c>
    </row>
    <row r="2" spans="1:5" ht="60" customHeight="1">
      <c r="A2" s="136" t="s">
        <v>9</v>
      </c>
      <c r="B2" s="140" t="s">
        <v>105</v>
      </c>
      <c r="C2" s="141"/>
      <c r="D2" s="115">
        <v>43950</v>
      </c>
      <c r="E2" s="42" t="s">
        <v>109</v>
      </c>
    </row>
    <row r="3" spans="1:5" ht="70.5" customHeight="1">
      <c r="A3" s="136" t="s">
        <v>19</v>
      </c>
      <c r="B3" s="142" t="s">
        <v>100</v>
      </c>
      <c r="C3" s="143" t="s">
        <v>101</v>
      </c>
      <c r="D3" s="102" t="s">
        <v>103</v>
      </c>
      <c r="E3" s="42" t="s">
        <v>104</v>
      </c>
    </row>
    <row r="4" spans="1:5" ht="92.25" customHeight="1">
      <c r="A4" s="136" t="s">
        <v>82</v>
      </c>
      <c r="B4" s="144" t="s">
        <v>110</v>
      </c>
      <c r="C4" s="28"/>
      <c r="D4" s="102" t="s">
        <v>111</v>
      </c>
      <c r="E4" s="42" t="s">
        <v>109</v>
      </c>
    </row>
    <row r="5" spans="1:5" ht="59.25" customHeight="1">
      <c r="A5" s="136" t="s">
        <v>55</v>
      </c>
      <c r="B5" s="145" t="s">
        <v>112</v>
      </c>
      <c r="C5" s="103"/>
      <c r="D5" s="102" t="s">
        <v>113</v>
      </c>
      <c r="E5" s="42"/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C3" r:id="rId1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selection activeCell="E3" sqref="A3:E3"/>
    </sheetView>
  </sheetViews>
  <sheetFormatPr defaultColWidth="14.42578125" defaultRowHeight="15" customHeight="1"/>
  <cols>
    <col min="1" max="1" width="24.5703125" customWidth="1"/>
    <col min="2" max="2" width="36.28515625" customWidth="1"/>
    <col min="3" max="3" width="50.28515625" customWidth="1"/>
    <col min="4" max="4" width="50.140625" customWidth="1"/>
    <col min="5" max="5" width="61.140625" customWidth="1"/>
    <col min="6" max="6" width="14.42578125" customWidth="1"/>
  </cols>
  <sheetData>
    <row r="1" spans="1:5" ht="15.75" customHeight="1">
      <c r="A1" s="146" t="s">
        <v>1</v>
      </c>
      <c r="B1" s="4" t="s">
        <v>2</v>
      </c>
      <c r="C1" s="2" t="s">
        <v>3</v>
      </c>
      <c r="D1" s="6" t="s">
        <v>4</v>
      </c>
      <c r="E1" s="8" t="s">
        <v>5</v>
      </c>
    </row>
    <row r="2" spans="1:5" ht="36.75" customHeight="1">
      <c r="A2" s="38" t="s">
        <v>9</v>
      </c>
      <c r="B2" s="147" t="s">
        <v>114</v>
      </c>
      <c r="C2" s="141"/>
      <c r="D2" s="102" t="s">
        <v>115</v>
      </c>
      <c r="E2" s="102" t="s">
        <v>116</v>
      </c>
    </row>
    <row r="3" spans="1:5" ht="54.75" customHeight="1">
      <c r="A3" s="38" t="s">
        <v>82</v>
      </c>
      <c r="B3" s="144" t="s">
        <v>118</v>
      </c>
      <c r="C3" s="103"/>
      <c r="D3" s="103"/>
      <c r="E3" s="42" t="s">
        <v>109</v>
      </c>
    </row>
    <row r="4" spans="1:5" ht="63.75" customHeight="1">
      <c r="A4" s="38" t="s">
        <v>88</v>
      </c>
      <c r="B4" s="149" t="s">
        <v>121</v>
      </c>
      <c r="C4" s="103"/>
      <c r="D4" s="102" t="s">
        <v>122</v>
      </c>
      <c r="E4" s="151" t="s">
        <v>96</v>
      </c>
    </row>
    <row r="5" spans="1:5" ht="47.25" customHeight="1">
      <c r="A5" s="152" t="s">
        <v>73</v>
      </c>
      <c r="B5" s="153" t="s">
        <v>124</v>
      </c>
      <c r="C5" s="154"/>
      <c r="D5" s="156">
        <v>43951</v>
      </c>
      <c r="E5" s="158" t="s">
        <v>128</v>
      </c>
    </row>
    <row r="6" spans="1:5" ht="43.5" customHeight="1">
      <c r="A6" s="38" t="s">
        <v>19</v>
      </c>
      <c r="B6" s="26" t="s">
        <v>100</v>
      </c>
      <c r="C6" s="161" t="s">
        <v>101</v>
      </c>
      <c r="D6" s="102" t="s">
        <v>103</v>
      </c>
      <c r="E6" s="42" t="s">
        <v>104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E4" r:id="rId1"/>
    <hyperlink ref="C6" r:id="rId2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" customWidth="1"/>
    <col min="2" max="2" width="41.42578125" customWidth="1"/>
    <col min="3" max="3" width="54.140625" customWidth="1"/>
    <col min="4" max="4" width="54.7109375" customWidth="1"/>
    <col min="5" max="5" width="63.85546875" customWidth="1"/>
    <col min="6" max="6" width="14.42578125" customWidth="1"/>
  </cols>
  <sheetData>
    <row r="1" spans="1:5" ht="15.75" customHeight="1">
      <c r="A1" s="100" t="s">
        <v>1</v>
      </c>
      <c r="B1" s="104" t="s">
        <v>2</v>
      </c>
      <c r="C1" s="100" t="s">
        <v>3</v>
      </c>
      <c r="D1" s="105" t="s">
        <v>4</v>
      </c>
      <c r="E1" s="106" t="s">
        <v>5</v>
      </c>
    </row>
    <row r="2" spans="1:5" ht="44.25" customHeight="1">
      <c r="A2" s="148" t="s">
        <v>117</v>
      </c>
      <c r="B2" s="26" t="s">
        <v>119</v>
      </c>
      <c r="C2" s="150" t="s">
        <v>120</v>
      </c>
      <c r="D2" s="39" t="s">
        <v>123</v>
      </c>
      <c r="E2" s="30" t="s">
        <v>125</v>
      </c>
    </row>
    <row r="3" spans="1:5" ht="53.25" customHeight="1">
      <c r="A3" s="148" t="s">
        <v>14</v>
      </c>
      <c r="B3" s="26" t="s">
        <v>126</v>
      </c>
      <c r="C3" s="28"/>
      <c r="D3" s="26" t="s">
        <v>29</v>
      </c>
      <c r="E3" s="30" t="s">
        <v>17</v>
      </c>
    </row>
    <row r="4" spans="1:5" ht="34.5" customHeight="1">
      <c r="A4" s="148" t="s">
        <v>73</v>
      </c>
      <c r="B4" s="26" t="s">
        <v>127</v>
      </c>
      <c r="D4" s="160">
        <v>43951</v>
      </c>
      <c r="E4" s="26" t="s">
        <v>128</v>
      </c>
    </row>
    <row r="5" spans="1:5" ht="147" customHeight="1">
      <c r="A5" s="148" t="s">
        <v>129</v>
      </c>
      <c r="B5" s="26" t="s">
        <v>130</v>
      </c>
      <c r="C5" s="39" t="s">
        <v>131</v>
      </c>
      <c r="D5" s="26" t="s">
        <v>132</v>
      </c>
      <c r="E5" s="30" t="s">
        <v>133</v>
      </c>
    </row>
    <row r="6" spans="1:5" ht="47.25" customHeight="1">
      <c r="A6" s="148" t="s">
        <v>82</v>
      </c>
      <c r="B6" s="44" t="s">
        <v>134</v>
      </c>
      <c r="D6" s="26" t="s">
        <v>132</v>
      </c>
      <c r="E6" s="30"/>
    </row>
    <row r="7" spans="1:5" ht="103.5" customHeight="1">
      <c r="A7" s="148" t="s">
        <v>135</v>
      </c>
      <c r="B7" s="164" t="s">
        <v>136</v>
      </c>
      <c r="C7" s="166" t="s">
        <v>139</v>
      </c>
      <c r="D7" s="168" t="s">
        <v>141</v>
      </c>
      <c r="E7" s="30" t="s">
        <v>143</v>
      </c>
    </row>
    <row r="8" spans="1:5" ht="15.75" customHeight="1">
      <c r="B8" s="169"/>
    </row>
    <row r="9" spans="1:5" ht="15.75" customHeight="1">
      <c r="B9" s="170"/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D2" r:id="rId2"/>
    <hyperlink ref="C5" r:id="rId3"/>
    <hyperlink ref="C7" r:id="rId4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8.85546875" customWidth="1"/>
    <col min="2" max="2" width="48.42578125" customWidth="1"/>
    <col min="3" max="3" width="50.5703125" customWidth="1"/>
    <col min="4" max="4" width="43.7109375" customWidth="1"/>
    <col min="5" max="5" width="63.28515625" customWidth="1"/>
    <col min="6" max="6" width="14.42578125" customWidth="1"/>
  </cols>
  <sheetData>
    <row r="1" spans="1:5" ht="20.25" customHeight="1">
      <c r="A1" s="155" t="s">
        <v>1</v>
      </c>
      <c r="B1" s="157" t="s">
        <v>2</v>
      </c>
      <c r="C1" s="155" t="s">
        <v>3</v>
      </c>
      <c r="D1" s="159" t="s">
        <v>4</v>
      </c>
      <c r="E1" s="162" t="s">
        <v>5</v>
      </c>
    </row>
    <row r="2" spans="1:5" ht="101.25" customHeight="1">
      <c r="A2" s="163" t="s">
        <v>14</v>
      </c>
      <c r="B2" s="26" t="s">
        <v>126</v>
      </c>
      <c r="C2" s="28"/>
      <c r="D2" s="26" t="s">
        <v>29</v>
      </c>
      <c r="E2" s="30" t="s">
        <v>17</v>
      </c>
    </row>
    <row r="3" spans="1:5" ht="82.5" customHeight="1">
      <c r="A3" s="163" t="s">
        <v>92</v>
      </c>
      <c r="B3" s="127" t="s">
        <v>137</v>
      </c>
      <c r="C3" s="129"/>
      <c r="D3" s="165" t="s">
        <v>138</v>
      </c>
      <c r="E3" s="30" t="s">
        <v>98</v>
      </c>
    </row>
    <row r="4" spans="1:5" ht="46.5" customHeight="1">
      <c r="A4" s="163" t="s">
        <v>117</v>
      </c>
      <c r="B4" s="26" t="s">
        <v>140</v>
      </c>
      <c r="C4" s="30"/>
      <c r="D4" s="123">
        <v>43950</v>
      </c>
      <c r="E4" s="30"/>
    </row>
    <row r="5" spans="1:5" ht="42" customHeight="1">
      <c r="A5" s="163" t="s">
        <v>82</v>
      </c>
      <c r="B5" s="167" t="s">
        <v>134</v>
      </c>
      <c r="C5" s="30"/>
      <c r="D5" s="26" t="s">
        <v>142</v>
      </c>
      <c r="E5" s="30"/>
    </row>
    <row r="6" spans="1:5" ht="122.25" customHeight="1">
      <c r="A6" s="163" t="s">
        <v>129</v>
      </c>
      <c r="B6" s="140" t="s">
        <v>130</v>
      </c>
      <c r="C6" s="131" t="s">
        <v>131</v>
      </c>
      <c r="D6" s="26" t="s">
        <v>142</v>
      </c>
      <c r="E6" s="30" t="s">
        <v>133</v>
      </c>
    </row>
    <row r="7" spans="1:5" ht="60" customHeight="1">
      <c r="A7" s="163" t="s">
        <v>88</v>
      </c>
      <c r="B7" s="44" t="s">
        <v>144</v>
      </c>
      <c r="C7" s="131" t="s">
        <v>145</v>
      </c>
      <c r="D7" s="171"/>
      <c r="E7" s="30" t="s">
        <v>149</v>
      </c>
    </row>
    <row r="8" spans="1:5" ht="49.5" customHeight="1">
      <c r="A8" s="163" t="s">
        <v>73</v>
      </c>
      <c r="B8" s="25" t="s">
        <v>150</v>
      </c>
      <c r="C8" s="36" t="s">
        <v>151</v>
      </c>
      <c r="D8" s="160">
        <v>43951</v>
      </c>
      <c r="E8" s="25" t="s">
        <v>156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  <hyperlink ref="C7" r:id="rId2"/>
    <hyperlink ref="C8" r:id="rId3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/>
  </sheetViews>
  <sheetFormatPr defaultColWidth="14.42578125" defaultRowHeight="15" customHeight="1"/>
  <cols>
    <col min="1" max="1" width="25.28515625" customWidth="1"/>
    <col min="2" max="2" width="44.42578125" customWidth="1"/>
    <col min="3" max="3" width="48.85546875" customWidth="1"/>
    <col min="4" max="4" width="44.7109375" customWidth="1"/>
    <col min="5" max="5" width="62.5703125" customWidth="1"/>
    <col min="6" max="6" width="14.42578125" customWidth="1"/>
  </cols>
  <sheetData>
    <row r="1" spans="1:5" ht="25.5" customHeight="1">
      <c r="A1" s="2" t="s">
        <v>1</v>
      </c>
      <c r="B1" s="4" t="s">
        <v>2</v>
      </c>
      <c r="C1" s="2" t="s">
        <v>3</v>
      </c>
      <c r="D1" s="6" t="s">
        <v>4</v>
      </c>
      <c r="E1" s="8" t="s">
        <v>5</v>
      </c>
    </row>
    <row r="2" spans="1:5" ht="74.25" customHeight="1">
      <c r="A2" s="10" t="s">
        <v>146</v>
      </c>
      <c r="B2" s="44" t="s">
        <v>147</v>
      </c>
      <c r="C2" s="131" t="s">
        <v>148</v>
      </c>
      <c r="D2" s="172">
        <v>43950</v>
      </c>
      <c r="E2" s="42" t="s">
        <v>152</v>
      </c>
    </row>
    <row r="3" spans="1:5" ht="40.5" customHeight="1">
      <c r="A3" s="10" t="s">
        <v>30</v>
      </c>
      <c r="B3" s="44" t="s">
        <v>153</v>
      </c>
      <c r="C3" s="30"/>
      <c r="D3" s="51" t="s">
        <v>37</v>
      </c>
      <c r="E3" s="42" t="s">
        <v>35</v>
      </c>
    </row>
    <row r="4" spans="1:5" ht="76.5" customHeight="1">
      <c r="A4" s="173" t="s">
        <v>154</v>
      </c>
      <c r="B4" s="174" t="s">
        <v>155</v>
      </c>
      <c r="C4" s="175"/>
      <c r="D4" s="51" t="s">
        <v>157</v>
      </c>
      <c r="E4" s="42" t="s">
        <v>158</v>
      </c>
    </row>
    <row r="5" spans="1:5" ht="51" customHeight="1">
      <c r="A5" s="10" t="s">
        <v>117</v>
      </c>
      <c r="B5" s="140" t="s">
        <v>159</v>
      </c>
      <c r="C5" s="176"/>
      <c r="D5" s="51" t="s">
        <v>160</v>
      </c>
      <c r="E5" s="117" t="s">
        <v>79</v>
      </c>
    </row>
    <row r="6" spans="1:5" ht="69.75" customHeight="1">
      <c r="A6" s="10" t="s">
        <v>9</v>
      </c>
      <c r="B6" s="140" t="s">
        <v>161</v>
      </c>
      <c r="C6" s="103"/>
      <c r="D6" s="51" t="s">
        <v>162</v>
      </c>
      <c r="E6" s="42" t="s">
        <v>109</v>
      </c>
    </row>
    <row r="7" spans="1:5" ht="40.5" customHeight="1">
      <c r="A7" s="10" t="s">
        <v>73</v>
      </c>
      <c r="B7" s="178" t="s">
        <v>163</v>
      </c>
      <c r="C7" s="36" t="s">
        <v>164</v>
      </c>
      <c r="D7" s="181">
        <v>43951</v>
      </c>
      <c r="E7" s="25" t="s">
        <v>165</v>
      </c>
    </row>
    <row r="8" spans="1:5" ht="50.25" customHeight="1">
      <c r="A8" s="10" t="s">
        <v>88</v>
      </c>
      <c r="B8" s="44" t="s">
        <v>166</v>
      </c>
      <c r="C8" s="184" t="s">
        <v>167</v>
      </c>
      <c r="D8" s="172">
        <v>43951</v>
      </c>
      <c r="E8" s="51" t="s">
        <v>149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E5" r:id="rId2"/>
    <hyperlink ref="C7" r:id="rId3"/>
    <hyperlink ref="C8" r:id="rId4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1.140625" customWidth="1"/>
    <col min="2" max="2" width="44.140625" customWidth="1"/>
    <col min="3" max="3" width="68.85546875" customWidth="1"/>
    <col min="4" max="4" width="39" customWidth="1"/>
    <col min="5" max="5" width="64.28515625" customWidth="1"/>
    <col min="6" max="6" width="14.42578125" customWidth="1"/>
  </cols>
  <sheetData>
    <row r="1" spans="1:5" ht="33.75" customHeight="1">
      <c r="A1" s="177" t="s">
        <v>1</v>
      </c>
      <c r="B1" s="179" t="s">
        <v>2</v>
      </c>
      <c r="C1" s="177" t="s">
        <v>3</v>
      </c>
      <c r="D1" s="180" t="s">
        <v>4</v>
      </c>
      <c r="E1" s="180" t="s">
        <v>5</v>
      </c>
    </row>
    <row r="2" spans="1:5" ht="51.75" customHeight="1">
      <c r="A2" s="182" t="s">
        <v>117</v>
      </c>
      <c r="B2" s="140" t="s">
        <v>168</v>
      </c>
      <c r="C2" s="183"/>
      <c r="D2" s="44" t="s">
        <v>160</v>
      </c>
      <c r="E2" s="185" t="s">
        <v>79</v>
      </c>
    </row>
    <row r="3" spans="1:5" ht="68.25" customHeight="1">
      <c r="A3" s="182" t="s">
        <v>146</v>
      </c>
      <c r="B3" s="44" t="s">
        <v>169</v>
      </c>
      <c r="C3" s="131" t="s">
        <v>148</v>
      </c>
      <c r="D3" s="54">
        <v>43950</v>
      </c>
      <c r="E3" s="30" t="s">
        <v>85</v>
      </c>
    </row>
    <row r="4" spans="1:5" ht="73.5" customHeight="1">
      <c r="A4" s="182" t="s">
        <v>30</v>
      </c>
      <c r="B4" s="26" t="s">
        <v>153</v>
      </c>
      <c r="C4" s="28"/>
      <c r="D4" s="44" t="s">
        <v>37</v>
      </c>
      <c r="E4" s="30" t="s">
        <v>35</v>
      </c>
    </row>
    <row r="5" spans="1:5" ht="48.75" customHeight="1">
      <c r="A5" s="188" t="s">
        <v>154</v>
      </c>
      <c r="B5" s="174" t="s">
        <v>155</v>
      </c>
      <c r="C5" s="191"/>
      <c r="D5" s="51" t="s">
        <v>157</v>
      </c>
      <c r="E5" s="196" t="s">
        <v>158</v>
      </c>
    </row>
    <row r="6" spans="1:5" ht="48" customHeight="1">
      <c r="A6" s="182" t="s">
        <v>88</v>
      </c>
      <c r="B6" s="26" t="s">
        <v>166</v>
      </c>
      <c r="C6" s="39" t="s">
        <v>167</v>
      </c>
      <c r="D6" s="54">
        <v>43951</v>
      </c>
      <c r="E6" s="44" t="s">
        <v>177</v>
      </c>
    </row>
    <row r="7" spans="1:5" ht="40.5" customHeight="1">
      <c r="A7" s="188" t="s">
        <v>9</v>
      </c>
      <c r="B7" s="140" t="s">
        <v>179</v>
      </c>
      <c r="C7" s="28"/>
      <c r="D7" s="44" t="s">
        <v>115</v>
      </c>
      <c r="E7" s="30" t="s">
        <v>109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2" r:id="rId1"/>
    <hyperlink ref="C3" r:id="rId2"/>
    <hyperlink ref="C6" r:id="rId3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2.28515625" customWidth="1"/>
    <col min="2" max="2" width="63.42578125" customWidth="1"/>
    <col min="3" max="3" width="54.7109375" customWidth="1"/>
    <col min="4" max="4" width="42.42578125" customWidth="1"/>
    <col min="5" max="5" width="61" customWidth="1"/>
    <col min="6" max="6" width="14.42578125" customWidth="1"/>
  </cols>
  <sheetData>
    <row r="1" spans="1:5" ht="15.75" customHeight="1">
      <c r="A1" s="3" t="s">
        <v>1</v>
      </c>
      <c r="B1" s="5" t="s">
        <v>2</v>
      </c>
      <c r="C1" s="3" t="s">
        <v>3</v>
      </c>
      <c r="D1" s="186" t="s">
        <v>4</v>
      </c>
      <c r="E1" s="187" t="s">
        <v>5</v>
      </c>
    </row>
    <row r="2" spans="1:5" ht="108.75" customHeight="1">
      <c r="A2" s="189" t="s">
        <v>170</v>
      </c>
      <c r="B2" s="190" t="s">
        <v>171</v>
      </c>
      <c r="C2" s="192" t="s">
        <v>172</v>
      </c>
      <c r="D2" s="145" t="s">
        <v>173</v>
      </c>
      <c r="E2" s="194" t="s">
        <v>98</v>
      </c>
    </row>
    <row r="3" spans="1:5" ht="66.75" customHeight="1">
      <c r="A3" s="189" t="s">
        <v>73</v>
      </c>
      <c r="B3" s="192" t="s">
        <v>174</v>
      </c>
      <c r="C3" s="198"/>
      <c r="D3" s="200">
        <v>43951</v>
      </c>
      <c r="E3" s="201" t="s">
        <v>180</v>
      </c>
    </row>
    <row r="4" spans="1:5" ht="55.5" customHeight="1">
      <c r="A4" s="189" t="s">
        <v>117</v>
      </c>
      <c r="B4" s="192" t="s">
        <v>182</v>
      </c>
      <c r="C4" s="203"/>
      <c r="D4" s="205">
        <v>43950</v>
      </c>
      <c r="E4" s="206" t="s">
        <v>79</v>
      </c>
    </row>
    <row r="5" spans="1:5" ht="46.5" customHeight="1">
      <c r="A5" s="189" t="s">
        <v>183</v>
      </c>
      <c r="B5" s="201" t="s">
        <v>185</v>
      </c>
      <c r="C5" s="30"/>
      <c r="D5" s="207" t="s">
        <v>186</v>
      </c>
      <c r="E5" s="203" t="s">
        <v>188</v>
      </c>
    </row>
    <row r="6" spans="1:5" ht="60.75" customHeight="1">
      <c r="A6" s="189" t="s">
        <v>129</v>
      </c>
      <c r="B6" s="209" t="s">
        <v>189</v>
      </c>
      <c r="C6" s="203"/>
      <c r="D6" s="207" t="s">
        <v>191</v>
      </c>
      <c r="E6" s="203"/>
    </row>
    <row r="7" spans="1:5" ht="45" customHeight="1">
      <c r="A7" s="189" t="s">
        <v>9</v>
      </c>
      <c r="B7" s="210" t="s">
        <v>192</v>
      </c>
      <c r="C7" s="198"/>
      <c r="D7" s="207" t="s">
        <v>193</v>
      </c>
      <c r="E7" s="203"/>
    </row>
    <row r="8" spans="1:5" ht="46.5" customHeight="1">
      <c r="A8" s="189" t="s">
        <v>146</v>
      </c>
      <c r="B8" s="44" t="s">
        <v>194</v>
      </c>
      <c r="C8" s="131" t="s">
        <v>195</v>
      </c>
      <c r="D8" s="54">
        <v>43950</v>
      </c>
      <c r="E8" s="204" t="s">
        <v>152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4" r:id="rId1"/>
    <hyperlink ref="C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7.140625" customWidth="1"/>
    <col min="2" max="2" width="37.7109375" customWidth="1"/>
    <col min="3" max="3" width="54" customWidth="1"/>
    <col min="4" max="4" width="43.5703125" customWidth="1"/>
    <col min="5" max="5" width="62.5703125" customWidth="1"/>
    <col min="6" max="6" width="14.42578125" customWidth="1"/>
  </cols>
  <sheetData>
    <row r="1" spans="1:5" ht="15.75" customHeight="1">
      <c r="A1" s="3" t="s">
        <v>1</v>
      </c>
      <c r="B1" s="5" t="s">
        <v>2</v>
      </c>
      <c r="C1" s="3" t="s">
        <v>3</v>
      </c>
      <c r="D1" s="7" t="s">
        <v>4</v>
      </c>
      <c r="E1" s="9" t="s">
        <v>5</v>
      </c>
    </row>
    <row r="2" spans="1:5" ht="43.5" customHeight="1">
      <c r="A2" s="13" t="s">
        <v>6</v>
      </c>
      <c r="B2" s="15" t="s">
        <v>8</v>
      </c>
      <c r="C2" s="22"/>
      <c r="D2" s="24">
        <v>54907</v>
      </c>
      <c r="E2" s="18">
        <v>89882554643</v>
      </c>
    </row>
    <row r="3" spans="1:5" ht="64.5" customHeight="1">
      <c r="A3" s="13" t="s">
        <v>14</v>
      </c>
      <c r="B3" s="20" t="s">
        <v>12</v>
      </c>
      <c r="C3" s="14"/>
      <c r="D3" s="27" t="s">
        <v>15</v>
      </c>
      <c r="E3" s="29" t="s">
        <v>17</v>
      </c>
    </row>
    <row r="4" spans="1:5" ht="38.25" customHeight="1">
      <c r="A4" s="13" t="s">
        <v>9</v>
      </c>
      <c r="B4" s="31" t="s">
        <v>18</v>
      </c>
      <c r="C4" s="22"/>
      <c r="D4" s="24">
        <v>43950</v>
      </c>
      <c r="E4" s="18">
        <v>89882554643</v>
      </c>
    </row>
    <row r="5" spans="1:5" ht="50.25" customHeight="1">
      <c r="A5" s="13" t="s">
        <v>19</v>
      </c>
      <c r="B5" s="27" t="s">
        <v>21</v>
      </c>
      <c r="C5" s="22"/>
      <c r="D5" s="31">
        <v>29042020</v>
      </c>
      <c r="E5" s="18">
        <v>89882554643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3"/>
  <sheetViews>
    <sheetView workbookViewId="0"/>
  </sheetViews>
  <sheetFormatPr defaultColWidth="14.42578125" defaultRowHeight="15" customHeight="1"/>
  <cols>
    <col min="1" max="1" width="23.28515625" customWidth="1"/>
    <col min="2" max="2" width="54.28515625" customWidth="1"/>
    <col min="3" max="3" width="47.85546875" customWidth="1"/>
    <col min="4" max="4" width="46.5703125" customWidth="1"/>
    <col min="5" max="5" width="62.5703125" customWidth="1"/>
    <col min="6" max="6" width="14.42578125" customWidth="1"/>
  </cols>
  <sheetData>
    <row r="1" spans="1:5" ht="15.75" customHeight="1">
      <c r="A1" s="193" t="s">
        <v>1</v>
      </c>
      <c r="B1" s="195" t="s">
        <v>2</v>
      </c>
      <c r="C1" s="197" t="s">
        <v>3</v>
      </c>
      <c r="D1" s="186" t="s">
        <v>4</v>
      </c>
      <c r="E1" s="187" t="s">
        <v>5</v>
      </c>
    </row>
    <row r="2" spans="1:5" ht="52.5" customHeight="1">
      <c r="A2" s="199" t="s">
        <v>175</v>
      </c>
      <c r="B2" s="26" t="s">
        <v>176</v>
      </c>
      <c r="C2" s="150" t="s">
        <v>178</v>
      </c>
      <c r="D2" s="202" t="s">
        <v>181</v>
      </c>
      <c r="E2" s="28" t="s">
        <v>85</v>
      </c>
    </row>
    <row r="3" spans="1:5" ht="48" customHeight="1">
      <c r="A3" s="199" t="s">
        <v>30</v>
      </c>
      <c r="B3" s="204"/>
      <c r="C3" s="204"/>
      <c r="D3" s="28"/>
      <c r="E3" s="28"/>
    </row>
    <row r="4" spans="1:5" ht="30" customHeight="1">
      <c r="A4" s="235" t="s">
        <v>183</v>
      </c>
      <c r="B4" s="233" t="s">
        <v>184</v>
      </c>
      <c r="C4" s="234"/>
      <c r="D4" s="140"/>
      <c r="E4" s="125"/>
    </row>
    <row r="5" spans="1:5" ht="45.75" customHeight="1">
      <c r="A5" s="236"/>
      <c r="B5" s="208" t="s">
        <v>187</v>
      </c>
      <c r="C5" s="211" t="s">
        <v>190</v>
      </c>
      <c r="D5" s="213"/>
      <c r="E5" s="125"/>
    </row>
    <row r="6" spans="1:5" ht="44.25" customHeight="1">
      <c r="A6" s="236"/>
      <c r="B6" s="215" t="s">
        <v>196</v>
      </c>
      <c r="C6" s="218" t="s">
        <v>197</v>
      </c>
      <c r="D6" s="213"/>
      <c r="E6" s="125"/>
    </row>
    <row r="7" spans="1:5" ht="53.25" customHeight="1">
      <c r="A7" s="236"/>
      <c r="B7" s="215" t="s">
        <v>198</v>
      </c>
      <c r="C7" s="218" t="s">
        <v>199</v>
      </c>
      <c r="D7" s="213"/>
      <c r="E7" s="125"/>
    </row>
    <row r="8" spans="1:5" ht="51.75" customHeight="1">
      <c r="A8" s="237"/>
      <c r="B8" s="221" t="s">
        <v>202</v>
      </c>
      <c r="C8" s="223" t="s">
        <v>204</v>
      </c>
      <c r="D8" s="213" t="s">
        <v>186</v>
      </c>
      <c r="E8" s="125" t="s">
        <v>188</v>
      </c>
    </row>
    <row r="9" spans="1:5" ht="67.5" customHeight="1">
      <c r="A9" s="199" t="s">
        <v>135</v>
      </c>
      <c r="B9" s="224" t="s">
        <v>207</v>
      </c>
      <c r="C9" s="226" t="s">
        <v>209</v>
      </c>
      <c r="D9" s="26" t="s">
        <v>141</v>
      </c>
      <c r="E9" s="28" t="s">
        <v>143</v>
      </c>
    </row>
    <row r="10" spans="1:5" ht="39" customHeight="1">
      <c r="A10" s="199" t="s">
        <v>154</v>
      </c>
      <c r="B10" s="227" t="s">
        <v>211</v>
      </c>
      <c r="C10" s="229" t="s">
        <v>212</v>
      </c>
      <c r="D10" s="26" t="s">
        <v>157</v>
      </c>
      <c r="E10" s="28"/>
    </row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B4:C4"/>
    <mergeCell ref="A4:A8"/>
  </mergeCells>
  <hyperlinks>
    <hyperlink ref="C2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24.140625" customWidth="1"/>
    <col min="2" max="2" width="36" customWidth="1"/>
    <col min="3" max="3" width="56" customWidth="1"/>
    <col min="4" max="4" width="47" customWidth="1"/>
    <col min="5" max="5" width="63.28515625" customWidth="1"/>
    <col min="6" max="6" width="14.42578125" customWidth="1"/>
  </cols>
  <sheetData>
    <row r="1" spans="1:5" ht="48" customHeight="1">
      <c r="A1" s="212" t="s">
        <v>1</v>
      </c>
      <c r="B1" s="214" t="s">
        <v>2</v>
      </c>
      <c r="C1" s="212" t="s">
        <v>3</v>
      </c>
      <c r="D1" s="216" t="s">
        <v>4</v>
      </c>
      <c r="E1" s="217" t="s">
        <v>5</v>
      </c>
    </row>
    <row r="2" spans="1:5" ht="54.75" customHeight="1">
      <c r="A2" s="219" t="s">
        <v>73</v>
      </c>
      <c r="B2" s="26" t="s">
        <v>200</v>
      </c>
      <c r="C2" s="220"/>
      <c r="D2" s="160">
        <v>43951</v>
      </c>
      <c r="E2" s="26" t="s">
        <v>201</v>
      </c>
    </row>
    <row r="3" spans="1:5" ht="60" customHeight="1">
      <c r="A3" s="219" t="s">
        <v>170</v>
      </c>
      <c r="B3" s="222" t="s">
        <v>203</v>
      </c>
      <c r="C3" s="39" t="s">
        <v>205</v>
      </c>
      <c r="D3" s="26" t="s">
        <v>206</v>
      </c>
      <c r="E3" s="25" t="s">
        <v>91</v>
      </c>
    </row>
    <row r="4" spans="1:5" ht="36" customHeight="1">
      <c r="A4" s="219" t="s">
        <v>146</v>
      </c>
      <c r="B4" s="225" t="s">
        <v>208</v>
      </c>
      <c r="C4" s="228" t="s">
        <v>210</v>
      </c>
      <c r="D4" s="230">
        <v>43950</v>
      </c>
      <c r="E4" s="44" t="s">
        <v>99</v>
      </c>
    </row>
    <row r="5" spans="1:5" ht="42.75" customHeight="1">
      <c r="A5" s="238" t="s">
        <v>213</v>
      </c>
      <c r="B5" s="140" t="s">
        <v>214</v>
      </c>
      <c r="C5" s="231" t="s">
        <v>215</v>
      </c>
      <c r="D5" s="123">
        <v>43950</v>
      </c>
      <c r="E5" s="30"/>
    </row>
    <row r="6" spans="1:5" ht="33.75" customHeight="1">
      <c r="A6" s="237"/>
      <c r="B6" s="44" t="s">
        <v>216</v>
      </c>
      <c r="C6" s="231" t="s">
        <v>217</v>
      </c>
      <c r="D6" s="123">
        <v>43950</v>
      </c>
      <c r="E6" s="30"/>
    </row>
    <row r="7" spans="1:5" ht="111" customHeight="1">
      <c r="A7" s="232" t="s">
        <v>183</v>
      </c>
      <c r="B7" s="26" t="s">
        <v>218</v>
      </c>
      <c r="C7" s="28"/>
      <c r="D7" s="26" t="s">
        <v>186</v>
      </c>
      <c r="E7" s="30" t="s">
        <v>188</v>
      </c>
    </row>
    <row r="8" spans="1:5" ht="49.5" customHeight="1">
      <c r="A8" s="219" t="s">
        <v>82</v>
      </c>
      <c r="B8" s="26" t="s">
        <v>219</v>
      </c>
      <c r="C8" s="30"/>
      <c r="D8" s="26" t="s">
        <v>220</v>
      </c>
      <c r="E8" s="30" t="s">
        <v>85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spans="2:2" ht="15.75" customHeight="1"/>
    <row r="146" spans="2:2" ht="15.75" customHeight="1"/>
    <row r="147" spans="2:2" ht="15.75" customHeight="1"/>
    <row r="148" spans="2:2" ht="15.75" customHeight="1"/>
    <row r="149" spans="2:2" ht="15.75" customHeight="1"/>
    <row r="150" spans="2:2" ht="15.75" customHeight="1"/>
    <row r="151" spans="2:2" ht="15.75" customHeight="1"/>
    <row r="152" spans="2:2" ht="15.75" customHeight="1"/>
    <row r="153" spans="2:2" ht="15.75" customHeight="1"/>
    <row r="154" spans="2:2" ht="15.75" customHeight="1"/>
    <row r="155" spans="2:2" ht="15.75" customHeight="1"/>
    <row r="156" spans="2:2" ht="15.75" customHeight="1"/>
    <row r="157" spans="2:2" ht="15.75" customHeight="1"/>
    <row r="158" spans="2:2" ht="15.75" customHeight="1">
      <c r="B158" s="63" t="s">
        <v>212</v>
      </c>
    </row>
    <row r="159" spans="2:2" ht="15.75" customHeight="1"/>
    <row r="160" spans="2:2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:A6"/>
  </mergeCells>
  <hyperlinks>
    <hyperlink ref="C3" r:id="rId1"/>
    <hyperlink ref="C4" r:id="rId2"/>
    <hyperlink ref="C5" r:id="rId3"/>
    <hyperlink ref="C6" r:id="rId4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.7109375" customWidth="1"/>
    <col min="2" max="2" width="57.85546875" customWidth="1"/>
    <col min="3" max="3" width="54.85546875" customWidth="1"/>
    <col min="4" max="4" width="41" customWidth="1"/>
    <col min="5" max="5" width="61.7109375" customWidth="1"/>
    <col min="6" max="6" width="14.42578125" customWidth="1"/>
  </cols>
  <sheetData>
    <row r="1" spans="1:5" ht="15.75" customHeight="1">
      <c r="A1" s="2" t="s">
        <v>1</v>
      </c>
      <c r="B1" s="4" t="s">
        <v>2</v>
      </c>
      <c r="C1" s="2" t="s">
        <v>3</v>
      </c>
      <c r="D1" s="6" t="s">
        <v>4</v>
      </c>
      <c r="E1" s="8" t="s">
        <v>5</v>
      </c>
    </row>
    <row r="2" spans="1:5" ht="60.75" customHeight="1">
      <c r="A2" s="10" t="s">
        <v>6</v>
      </c>
      <c r="B2" s="12" t="s">
        <v>7</v>
      </c>
      <c r="C2" s="14"/>
      <c r="D2" s="16"/>
      <c r="E2" s="18"/>
    </row>
    <row r="3" spans="1:5" ht="31.5" customHeight="1">
      <c r="A3" s="10" t="s">
        <v>9</v>
      </c>
      <c r="B3" s="20" t="s">
        <v>10</v>
      </c>
      <c r="C3" s="14"/>
      <c r="D3" s="16"/>
      <c r="E3" s="18"/>
    </row>
    <row r="4" spans="1:5" ht="77.25" customHeight="1">
      <c r="A4" s="10" t="s">
        <v>11</v>
      </c>
      <c r="B4" s="25" t="s">
        <v>12</v>
      </c>
      <c r="C4" s="28"/>
      <c r="D4" s="25" t="s">
        <v>15</v>
      </c>
      <c r="E4" s="30" t="s">
        <v>17</v>
      </c>
    </row>
    <row r="5" spans="1:5" ht="38.25" customHeight="1">
      <c r="A5" s="10" t="s">
        <v>19</v>
      </c>
      <c r="B5" s="32" t="s">
        <v>20</v>
      </c>
      <c r="C5" s="14"/>
      <c r="D5" s="16"/>
      <c r="E5" s="18"/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7.7109375" customWidth="1"/>
    <col min="2" max="2" width="41.5703125" customWidth="1"/>
    <col min="3" max="3" width="51.7109375" customWidth="1"/>
    <col min="4" max="4" width="37.7109375" customWidth="1"/>
    <col min="5" max="5" width="62" customWidth="1"/>
    <col min="6" max="6" width="14.42578125" customWidth="1"/>
  </cols>
  <sheetData>
    <row r="1" spans="1:5" ht="15.75" customHeight="1">
      <c r="A1" s="11" t="s">
        <v>1</v>
      </c>
      <c r="B1" s="17" t="s">
        <v>2</v>
      </c>
      <c r="C1" s="11" t="s">
        <v>3</v>
      </c>
      <c r="D1" s="19" t="s">
        <v>4</v>
      </c>
      <c r="E1" s="21" t="s">
        <v>5</v>
      </c>
    </row>
    <row r="2" spans="1:5" ht="51.75" customHeight="1">
      <c r="A2" s="23" t="s">
        <v>6</v>
      </c>
      <c r="B2" s="26" t="s">
        <v>13</v>
      </c>
      <c r="C2" s="33" t="s">
        <v>16</v>
      </c>
      <c r="D2" s="34">
        <v>43950</v>
      </c>
      <c r="E2" s="35" t="s">
        <v>22</v>
      </c>
    </row>
    <row r="3" spans="1:5" ht="69.75" customHeight="1">
      <c r="A3" s="23" t="s">
        <v>9</v>
      </c>
      <c r="B3" s="26" t="s">
        <v>23</v>
      </c>
      <c r="C3" s="36" t="s">
        <v>24</v>
      </c>
      <c r="D3" s="37">
        <v>43950</v>
      </c>
      <c r="E3" s="35" t="s">
        <v>22</v>
      </c>
    </row>
    <row r="4" spans="1:5" ht="105" customHeight="1">
      <c r="A4" s="23" t="s">
        <v>19</v>
      </c>
      <c r="B4" s="25" t="s">
        <v>25</v>
      </c>
      <c r="C4" s="36" t="s">
        <v>26</v>
      </c>
      <c r="D4" s="37">
        <v>43950</v>
      </c>
      <c r="E4" s="35" t="s">
        <v>22</v>
      </c>
    </row>
    <row r="5" spans="1:5" ht="114.75" customHeight="1">
      <c r="A5" s="38" t="s">
        <v>14</v>
      </c>
      <c r="B5" s="26" t="s">
        <v>27</v>
      </c>
      <c r="C5" s="39" t="s">
        <v>28</v>
      </c>
      <c r="D5" s="26" t="s">
        <v>29</v>
      </c>
      <c r="E5" s="42" t="s">
        <v>17</v>
      </c>
    </row>
    <row r="6" spans="1:5" ht="93" customHeight="1">
      <c r="A6" s="23" t="s">
        <v>30</v>
      </c>
      <c r="B6" s="44" t="s">
        <v>31</v>
      </c>
      <c r="C6" s="42"/>
      <c r="D6" s="51" t="s">
        <v>32</v>
      </c>
      <c r="E6" s="42" t="s">
        <v>35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3" r:id="rId2"/>
    <hyperlink ref="C4" r:id="rId3"/>
    <hyperlink ref="C5" r:id="rId4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5.5703125" customWidth="1"/>
    <col min="2" max="2" width="36.85546875" customWidth="1"/>
    <col min="3" max="3" width="48" customWidth="1"/>
    <col min="4" max="4" width="41.140625" customWidth="1"/>
    <col min="5" max="5" width="62.5703125" customWidth="1"/>
    <col min="6" max="6" width="14.42578125" customWidth="1"/>
  </cols>
  <sheetData>
    <row r="1" spans="1:5" ht="24" customHeight="1">
      <c r="A1" s="40" t="s">
        <v>1</v>
      </c>
      <c r="B1" s="46" t="s">
        <v>2</v>
      </c>
      <c r="C1" s="40" t="s">
        <v>3</v>
      </c>
      <c r="D1" s="48" t="s">
        <v>4</v>
      </c>
      <c r="E1" s="50" t="s">
        <v>5</v>
      </c>
    </row>
    <row r="2" spans="1:5" ht="72" customHeight="1">
      <c r="A2" s="53" t="s">
        <v>30</v>
      </c>
      <c r="B2" s="26" t="s">
        <v>36</v>
      </c>
      <c r="C2" s="28"/>
      <c r="D2" s="44" t="s">
        <v>37</v>
      </c>
      <c r="E2" s="30" t="s">
        <v>35</v>
      </c>
    </row>
    <row r="3" spans="1:5" ht="51" customHeight="1">
      <c r="A3" s="53" t="s">
        <v>19</v>
      </c>
      <c r="B3" s="26" t="s">
        <v>38</v>
      </c>
      <c r="C3" s="28"/>
      <c r="D3" s="55">
        <v>43951</v>
      </c>
      <c r="E3" s="30"/>
    </row>
    <row r="4" spans="1:5" ht="51.75" customHeight="1">
      <c r="A4" s="53" t="s">
        <v>9</v>
      </c>
      <c r="B4" s="26" t="s">
        <v>40</v>
      </c>
      <c r="C4" s="30"/>
      <c r="D4" s="55">
        <v>43951</v>
      </c>
      <c r="E4" s="30"/>
    </row>
    <row r="5" spans="1:5" ht="90" customHeight="1">
      <c r="A5" s="53" t="s">
        <v>6</v>
      </c>
      <c r="B5" s="26" t="s">
        <v>41</v>
      </c>
      <c r="C5" s="28"/>
      <c r="D5" s="30"/>
      <c r="E5" s="30"/>
    </row>
    <row r="6" spans="1:5" ht="90" customHeight="1">
      <c r="A6" s="53" t="s">
        <v>14</v>
      </c>
      <c r="B6" s="26" t="s">
        <v>27</v>
      </c>
      <c r="C6" s="39" t="s">
        <v>28</v>
      </c>
      <c r="D6" s="26" t="s">
        <v>29</v>
      </c>
      <c r="E6" s="30" t="s">
        <v>17</v>
      </c>
    </row>
    <row r="7" spans="1:5" ht="15.75" customHeight="1">
      <c r="A7" s="62"/>
      <c r="B7" s="63"/>
      <c r="D7" s="63"/>
      <c r="E7" s="63"/>
    </row>
    <row r="8" spans="1:5" ht="15.75" customHeight="1">
      <c r="A8" s="64"/>
      <c r="B8" s="68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6.85546875" customWidth="1"/>
    <col min="2" max="2" width="52.42578125" customWidth="1"/>
    <col min="3" max="3" width="50.85546875" customWidth="1"/>
    <col min="4" max="4" width="40.7109375" customWidth="1"/>
    <col min="5" max="5" width="63.5703125" customWidth="1"/>
    <col min="6" max="6" width="14.42578125" customWidth="1"/>
  </cols>
  <sheetData>
    <row r="1" spans="1:5" ht="15.75" customHeight="1">
      <c r="A1" s="41" t="s">
        <v>1</v>
      </c>
      <c r="B1" s="43" t="s">
        <v>2</v>
      </c>
      <c r="C1" s="41" t="s">
        <v>3</v>
      </c>
      <c r="D1" s="45" t="s">
        <v>4</v>
      </c>
      <c r="E1" s="47" t="s">
        <v>5</v>
      </c>
    </row>
    <row r="2" spans="1:5" ht="43.5" customHeight="1">
      <c r="A2" s="49" t="s">
        <v>19</v>
      </c>
      <c r="B2" s="26" t="s">
        <v>33</v>
      </c>
      <c r="C2" s="52" t="s">
        <v>34</v>
      </c>
      <c r="D2" s="54">
        <v>43950</v>
      </c>
      <c r="E2" s="56" t="s">
        <v>39</v>
      </c>
    </row>
    <row r="3" spans="1:5" ht="57.75" customHeight="1">
      <c r="A3" s="49" t="s">
        <v>9</v>
      </c>
      <c r="B3" s="57" t="s">
        <v>33</v>
      </c>
      <c r="C3" s="58" t="s">
        <v>34</v>
      </c>
      <c r="D3" s="59">
        <v>43950</v>
      </c>
      <c r="E3" s="56" t="s">
        <v>39</v>
      </c>
    </row>
    <row r="4" spans="1:5" ht="54.75" customHeight="1">
      <c r="A4" s="49" t="s">
        <v>6</v>
      </c>
      <c r="B4" s="26" t="s">
        <v>42</v>
      </c>
      <c r="C4" s="28"/>
      <c r="D4" s="54">
        <v>43950</v>
      </c>
      <c r="E4" s="56" t="s">
        <v>39</v>
      </c>
    </row>
    <row r="5" spans="1:5" ht="35.25" customHeight="1">
      <c r="A5" s="49" t="s">
        <v>43</v>
      </c>
      <c r="B5" s="26" t="s">
        <v>44</v>
      </c>
      <c r="C5" s="30"/>
      <c r="D5" s="44" t="s">
        <v>45</v>
      </c>
      <c r="E5" s="56" t="s">
        <v>39</v>
      </c>
    </row>
    <row r="6" spans="1:5" ht="34.5" customHeight="1">
      <c r="A6" s="60" t="s">
        <v>30</v>
      </c>
      <c r="B6" s="61" t="s">
        <v>46</v>
      </c>
      <c r="C6" s="65" t="s">
        <v>47</v>
      </c>
      <c r="D6" s="70" t="s">
        <v>48</v>
      </c>
      <c r="E6" s="70" t="s">
        <v>50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>
      <selection activeCell="B15" sqref="B15"/>
    </sheetView>
  </sheetViews>
  <sheetFormatPr defaultColWidth="14.42578125" defaultRowHeight="15" customHeight="1"/>
  <cols>
    <col min="1" max="1" width="27.28515625" customWidth="1"/>
    <col min="2" max="2" width="42" customWidth="1"/>
    <col min="3" max="3" width="50" customWidth="1"/>
    <col min="4" max="4" width="38.42578125" customWidth="1"/>
    <col min="5" max="5" width="61.5703125" customWidth="1"/>
    <col min="6" max="6" width="14.42578125" customWidth="1"/>
  </cols>
  <sheetData>
    <row r="1" spans="1:5" ht="15.75" customHeight="1">
      <c r="A1" s="3" t="s">
        <v>1</v>
      </c>
      <c r="B1" s="5" t="s">
        <v>2</v>
      </c>
      <c r="C1" s="3" t="s">
        <v>3</v>
      </c>
      <c r="D1" s="7" t="s">
        <v>4</v>
      </c>
      <c r="E1" s="9" t="s">
        <v>5</v>
      </c>
    </row>
    <row r="2" spans="1:5" ht="83.25" customHeight="1">
      <c r="A2" s="66" t="s">
        <v>9</v>
      </c>
      <c r="B2" s="67" t="s">
        <v>49</v>
      </c>
      <c r="C2" s="69"/>
      <c r="D2" s="71">
        <v>43951</v>
      </c>
      <c r="E2" s="42" t="s">
        <v>51</v>
      </c>
    </row>
    <row r="3" spans="1:5" ht="76.5" customHeight="1">
      <c r="A3" s="72" t="s">
        <v>19</v>
      </c>
      <c r="B3" s="67" t="s">
        <v>52</v>
      </c>
      <c r="C3" s="73" t="str">
        <f>HYPERLINK("https://www.youtube.com/watch?time_continue=68&amp;v=jdQnIB1V5dw&amp;feature=emb_logo","Письменные приемы вычислений")</f>
        <v>Письменные приемы вычислений</v>
      </c>
      <c r="D3" s="71">
        <v>43951</v>
      </c>
      <c r="E3" s="42" t="s">
        <v>51</v>
      </c>
    </row>
    <row r="4" spans="1:5" ht="70.5" customHeight="1">
      <c r="A4" s="74" t="s">
        <v>6</v>
      </c>
      <c r="B4" s="76" t="s">
        <v>53</v>
      </c>
      <c r="C4" s="80" t="str">
        <f>HYPERLINK("https://forms.gle/Es4pfim8jFyj3XdC7","Тетст-опрос Н.Н.Носов ""Телефон""")</f>
        <v>Тетст-опрос Н.Н.Носов "Телефон"</v>
      </c>
      <c r="D4" s="71">
        <v>43951</v>
      </c>
      <c r="E4" s="42" t="s">
        <v>51</v>
      </c>
    </row>
    <row r="5" spans="1:5" ht="56.25" customHeight="1">
      <c r="A5" s="72" t="s">
        <v>55</v>
      </c>
      <c r="B5" s="76" t="s">
        <v>56</v>
      </c>
      <c r="C5" s="86" t="str">
        <f>HYPERLINK("https://www.youtube.com/watch?v=jPV2q8XOKBo&amp;feature=emb_logo","Делаем куклу-марионетку просто и быстро")</f>
        <v>Делаем куклу-марионетку просто и быстро</v>
      </c>
      <c r="D5" s="71">
        <v>43951</v>
      </c>
      <c r="E5" s="42" t="s">
        <v>51</v>
      </c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24.85546875" customWidth="1"/>
    <col min="2" max="2" width="46" customWidth="1"/>
    <col min="3" max="3" width="49.5703125" customWidth="1"/>
    <col min="4" max="4" width="41.85546875" customWidth="1"/>
    <col min="5" max="5" width="62.28515625" customWidth="1"/>
    <col min="6" max="6" width="14.42578125" customWidth="1"/>
  </cols>
  <sheetData>
    <row r="1" spans="1:5" ht="15.75" customHeight="1">
      <c r="A1" s="75" t="s">
        <v>1</v>
      </c>
      <c r="B1" s="77" t="s">
        <v>2</v>
      </c>
      <c r="C1" s="75" t="s">
        <v>3</v>
      </c>
      <c r="D1" s="78" t="s">
        <v>4</v>
      </c>
      <c r="E1" s="79" t="s">
        <v>5</v>
      </c>
    </row>
    <row r="2" spans="1:5" ht="93.75" customHeight="1">
      <c r="A2" s="81" t="s">
        <v>9</v>
      </c>
      <c r="B2" s="82" t="s">
        <v>54</v>
      </c>
      <c r="C2" s="84" t="str">
        <f>HYPERLINK("https://uchi.ru/","Учи.ру")</f>
        <v>Учи.ру</v>
      </c>
      <c r="D2" s="85">
        <v>43950</v>
      </c>
      <c r="E2" s="42" t="s">
        <v>57</v>
      </c>
    </row>
    <row r="3" spans="1:5" ht="69" customHeight="1">
      <c r="A3" s="87" t="s">
        <v>58</v>
      </c>
      <c r="B3" s="89" t="s">
        <v>59</v>
      </c>
      <c r="C3" s="92" t="str">
        <f>HYPERLINK("https://infourok.ru/samostoyatelnaya-rabota-po-matematike-klass-chetvert-3698139.html","Самостоятельная работа")</f>
        <v>Самостоятельная работа</v>
      </c>
      <c r="D3" s="85">
        <v>43950</v>
      </c>
      <c r="E3" s="35" t="s">
        <v>57</v>
      </c>
    </row>
    <row r="4" spans="1:5" ht="93" customHeight="1">
      <c r="A4" s="94" t="s">
        <v>61</v>
      </c>
      <c r="B4" s="96" t="s">
        <v>63</v>
      </c>
      <c r="C4" s="30"/>
      <c r="D4" s="91">
        <v>43950</v>
      </c>
      <c r="E4" s="35" t="s">
        <v>57</v>
      </c>
    </row>
    <row r="5" spans="1:5" ht="80.25" customHeight="1">
      <c r="A5" s="94" t="s">
        <v>55</v>
      </c>
      <c r="B5" s="98" t="s">
        <v>64</v>
      </c>
      <c r="C5" s="92" t="str">
        <f>HYPERLINK("https://www.youtube.com/watch?v=0s_UfYFkYt0&amp;feature=emb_logo","5 идей поделок на 9 мая")</f>
        <v>5 идей поделок на 9 мая</v>
      </c>
      <c r="D5" s="26" t="s">
        <v>66</v>
      </c>
      <c r="E5" s="35" t="s">
        <v>57</v>
      </c>
    </row>
    <row r="6" spans="1:5" ht="81" customHeight="1">
      <c r="A6" s="101" t="s">
        <v>67</v>
      </c>
      <c r="B6" s="89" t="s">
        <v>68</v>
      </c>
      <c r="C6" s="30"/>
      <c r="D6" s="102" t="s">
        <v>37</v>
      </c>
      <c r="E6" s="42" t="s">
        <v>35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workbookViewId="0">
      <selection activeCell="C22" sqref="C22"/>
    </sheetView>
  </sheetViews>
  <sheetFormatPr defaultColWidth="14.42578125" defaultRowHeight="15" customHeight="1"/>
  <cols>
    <col min="1" max="2" width="39.7109375" customWidth="1"/>
    <col min="3" max="3" width="46.7109375" customWidth="1"/>
    <col min="4" max="4" width="38.7109375" customWidth="1"/>
    <col min="5" max="5" width="63.85546875" customWidth="1"/>
    <col min="6" max="6" width="14.42578125" customWidth="1"/>
  </cols>
  <sheetData>
    <row r="1" spans="1:5" ht="15.75" customHeight="1">
      <c r="A1" s="75" t="s">
        <v>1</v>
      </c>
      <c r="B1" s="77" t="s">
        <v>2</v>
      </c>
      <c r="C1" s="75" t="s">
        <v>3</v>
      </c>
      <c r="D1" s="78" t="s">
        <v>4</v>
      </c>
      <c r="E1" s="79" t="s">
        <v>5</v>
      </c>
    </row>
    <row r="2" spans="1:5" ht="58.5" customHeight="1">
      <c r="A2" s="83" t="s">
        <v>9</v>
      </c>
      <c r="B2" s="88" t="str">
        <f>HYPERLINK("https://docs.google.com/forms/d/e/1FAIpQLSfosqCh9VqEj8Hjd2GxaM0_3JkjDeeVvzzVVnDY1zxXEWMSMQ/viewform","Сделать тест")</f>
        <v>Сделать тест</v>
      </c>
      <c r="C2" s="90" t="str">
        <f>HYPERLINK("https://uchi.ru","https://uchi.ru")</f>
        <v>https://uchi.ru</v>
      </c>
      <c r="D2" s="91">
        <v>43950</v>
      </c>
      <c r="E2" s="42" t="s">
        <v>60</v>
      </c>
    </row>
    <row r="3" spans="1:5" ht="61.5" customHeight="1">
      <c r="A3" s="93" t="s">
        <v>19</v>
      </c>
      <c r="B3" s="95" t="s">
        <v>62</v>
      </c>
      <c r="C3" s="97"/>
      <c r="D3" s="91">
        <v>43950</v>
      </c>
      <c r="E3" s="42" t="s">
        <v>60</v>
      </c>
    </row>
    <row r="4" spans="1:5" ht="83.25" customHeight="1">
      <c r="A4" s="93" t="s">
        <v>6</v>
      </c>
      <c r="B4" s="51" t="s">
        <v>65</v>
      </c>
      <c r="C4" s="99"/>
      <c r="D4" s="91">
        <v>43950</v>
      </c>
      <c r="E4" s="42" t="s">
        <v>60</v>
      </c>
    </row>
    <row r="5" spans="1:5" ht="15.75" customHeight="1"/>
    <row r="6" spans="1:5" ht="15.75" customHeight="1">
      <c r="D6" s="68"/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 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redbool86@live.ru</cp:lastModifiedBy>
  <dcterms:modified xsi:type="dcterms:W3CDTF">2020-04-29T05:20:09Z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