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n$leR\Downloads\"/>
    </mc:Choice>
  </mc:AlternateContent>
  <bookViews>
    <workbookView xWindow="0" yWindow="0" windowWidth="28800" windowHeight="12435"/>
  </bookViews>
  <sheets>
    <sheet name="Инструкция" sheetId="1" r:id="rId1"/>
    <sheet name="1а" sheetId="2" r:id="rId2"/>
    <sheet name="1б" sheetId="3" r:id="rId3"/>
    <sheet name="2а" sheetId="4" r:id="rId4"/>
    <sheet name="2б" sheetId="5" r:id="rId5"/>
    <sheet name="3а" sheetId="6" r:id="rId6"/>
    <sheet name="3б" sheetId="7" r:id="rId7"/>
    <sheet name="4а" sheetId="8" r:id="rId8"/>
    <sheet name="4б" sheetId="9" r:id="rId9"/>
    <sheet name="5а" sheetId="10" r:id="rId10"/>
    <sheet name="5б" sheetId="11" r:id="rId11"/>
    <sheet name="6а" sheetId="12" r:id="rId12"/>
    <sheet name="6б" sheetId="13" r:id="rId13"/>
    <sheet name="6в" sheetId="14" r:id="rId14"/>
    <sheet name="7а" sheetId="15" r:id="rId15"/>
    <sheet name="7б" sheetId="16" r:id="rId16"/>
    <sheet name="8а" sheetId="17" r:id="rId17"/>
    <sheet name="8б" sheetId="18" r:id="rId18"/>
    <sheet name="9" sheetId="19" r:id="rId19"/>
    <sheet name="10" sheetId="20" r:id="rId20"/>
    <sheet name="11" sheetId="21" r:id="rId21"/>
  </sheets>
  <calcPr calcId="152511"/>
</workbook>
</file>

<file path=xl/calcChain.xml><?xml version="1.0" encoding="utf-8"?>
<calcChain xmlns="http://schemas.openxmlformats.org/spreadsheetml/2006/main">
  <c r="E5" i="9" l="1"/>
  <c r="C5" i="9"/>
  <c r="E3" i="9"/>
  <c r="C3" i="9"/>
  <c r="E2" i="9"/>
  <c r="C2" i="9"/>
  <c r="C4" i="7"/>
  <c r="C2" i="7"/>
</calcChain>
</file>

<file path=xl/sharedStrings.xml><?xml version="1.0" encoding="utf-8"?>
<sst xmlns="http://schemas.openxmlformats.org/spreadsheetml/2006/main" count="507" uniqueCount="243">
  <si>
    <t>Уважаемые родители! Использовать данное расписание очень удобно!Скачав файл, Вы получаете доступ ко всем заданиям для каждого класса с активными ссылками на необходимые справочные материалы. Выбирете внизу вкладку с нужным Вам классом, читайте задания и при необходимости переходите по ссылкам. По всем возникающим вопросам обращайтесь к классному руководителю или Администрации школы. Спасибо большое за Ваши терпение, труд и помощь!</t>
  </si>
  <si>
    <t>Предмет</t>
  </si>
  <si>
    <t>Задание на 27.04.2020</t>
  </si>
  <si>
    <t>Ссылка на справочные материалы</t>
  </si>
  <si>
    <t>Сроки выполнения работы</t>
  </si>
  <si>
    <t>Контакты учителя (куда пересылается работа)</t>
  </si>
  <si>
    <t>Окружающий мир</t>
  </si>
  <si>
    <t>стр.58-61, стр.62-65 (на все выходные)</t>
  </si>
  <si>
    <t xml:space="preserve">Почему нужно чистить зубы и мыть руки?С.56-57
РТ 
</t>
  </si>
  <si>
    <t>Русский язык</t>
  </si>
  <si>
    <t>стр.85 упр.9(у), 10(п), что.86 Проверь себя</t>
  </si>
  <si>
    <t>21.tanya.21@mail.ru или вацап</t>
  </si>
  <si>
    <t>физкультура</t>
  </si>
  <si>
    <t>утренняя гимнастика</t>
  </si>
  <si>
    <t>с.137 словарь(5 слов)                      с.24 упр.11</t>
  </si>
  <si>
    <t>Математика</t>
  </si>
  <si>
    <t>стр.64-65(вверху)устно, упр.1(у), упр.3(п), 4 (у), 6(п)</t>
  </si>
  <si>
    <t>Физкультура</t>
  </si>
  <si>
    <t>Пройти тест</t>
  </si>
  <si>
    <t>videouroki.net /tests 14987726</t>
  </si>
  <si>
    <t>lj 11/05/20</t>
  </si>
  <si>
    <t>эл.почта ,телефон</t>
  </si>
  <si>
    <t>Повторение с.57 №9,10(устно).</t>
  </si>
  <si>
    <t>"Проверь себя", уч. с.113</t>
  </si>
  <si>
    <t>Эл. почта :BigaevaLarisa@yandex.ru или по номеру телефона в ватсап</t>
  </si>
  <si>
    <t>Литературное чтение</t>
  </si>
  <si>
    <t>Уч.с.150-152 (выразительно читать)</t>
  </si>
  <si>
    <t>Уч. с.88, №2 (устно), № 4, № 6, с.89, №10, №11</t>
  </si>
  <si>
    <t>Английский язык</t>
  </si>
  <si>
    <t>Учебник: упр. 2 стр. 84 (читать и учить слова), упр. 4 стр.85 (читать и переводить устно), упр. 5 стр. 85 (письменно)</t>
  </si>
  <si>
    <t>https://www.youtube.com/watch?v=a4rhGGauQIY</t>
  </si>
  <si>
    <t>в учебн. стр.108-117; в тетр. стр.67-72</t>
  </si>
  <si>
    <t>https://youtu.be/5jGWzARnUYs</t>
  </si>
  <si>
    <t>английский язык</t>
  </si>
  <si>
    <t>до 30.04.2020</t>
  </si>
  <si>
    <t>interesting1820@mail.ru</t>
  </si>
  <si>
    <t>Музыка</t>
  </si>
  <si>
    <t>учебник страница 102 упражнение 175,учить правило</t>
  </si>
  <si>
    <t>В. Шаинский, М. Матусовский "Вместе весело шагать"</t>
  </si>
  <si>
    <t>учебник читать выразительно страница 153-154 и отвечать на вопросы</t>
  </si>
  <si>
    <t xml:space="preserve"> с 27.04.2020 до 30.04.2020</t>
  </si>
  <si>
    <t xml:space="preserve"> электронная почта:raisa.trotsenko.68@mail.ru; тел.8-928-167-08-43</t>
  </si>
  <si>
    <t>Учить текст песни День Победы</t>
  </si>
  <si>
    <t>стр.124-125(правило); упр.225</t>
  </si>
  <si>
    <t>https://youtu.be/EOx016_87xM</t>
  </si>
  <si>
    <t>электронная почта:raisa.trotsenko.68@mail.ru; тел.8-928-167-08-43</t>
  </si>
  <si>
    <t>стр.99  №5,№6,№7, №8(отработка вычислительных навыков)</t>
  </si>
  <si>
    <t>Учебник: упр. 6 стр. 55 (читать), упр. 7 стр. 56 (письменно)</t>
  </si>
  <si>
    <t>Электронная почта: interesting1820@mail.ru</t>
  </si>
  <si>
    <t xml:space="preserve"> стр. 113 упр. 239 (устно) ,стр. 113  прочитать рубрику "Обратите внимание!", стр. 113 упр. 240 (письменно)</t>
  </si>
  <si>
    <t>Тема урока:"Морфологический разбор глагола".
1.Посмотреть видеоурок.
2.Сделать морфологический разбор глаголов(см.Памятка 3 учебник стр.146):
Отцвела черёмуха.
Лист зеленеет молодой.</t>
  </si>
  <si>
    <t>https://www.youtube.com/watch?v=U_syYrOLsgE</t>
  </si>
  <si>
    <t>Задание от учителя на учи.ру</t>
  </si>
  <si>
    <t>avdeeva-86@list.ru</t>
  </si>
  <si>
    <t>Тема урока:"Приемы устных вычислений. Виды треугольников."
1.Выполнить задания стр.86 №2,№4</t>
  </si>
  <si>
    <t>Тема урока:"Н. Н. Носов «Федина задача»"                                                 1.Посмотреть видео о жизни и творчестве писателя.  
2.Прочитать рассказ Н. Н. Носова «Федина задача»стр.164-169</t>
  </si>
  <si>
    <t>vasilieva_irina78@mail.ru , телефон</t>
  </si>
  <si>
    <t>стр. 77 № 316, № 319   Выполните задания от учителя на учи.ру</t>
  </si>
  <si>
    <t>https://uchi.ru/</t>
  </si>
  <si>
    <t xml:space="preserve">vasilieva_irina78@mail.ru, телефон </t>
  </si>
  <si>
    <t>стр. 167 - 175 читать</t>
  </si>
  <si>
    <t>Доделать все задания</t>
  </si>
  <si>
    <t>https://www.youtube.com/watch?v=WdIMzo82edc&amp;feature=emb_logo</t>
  </si>
  <si>
    <t xml:space="preserve">Английский язык </t>
  </si>
  <si>
    <t>с 160-166 прочитать</t>
  </si>
  <si>
    <t>Физическая культура</t>
  </si>
  <si>
    <t>videouroki.net /tests/77118606</t>
  </si>
  <si>
    <t>эл. почта biruelenaleo@yandex.ru, телефон</t>
  </si>
  <si>
    <t>https://testedu.ru/test/fizkultura/</t>
  </si>
  <si>
    <t>Ссылка на дополнительный материал</t>
  </si>
  <si>
    <t>в течении дня</t>
  </si>
  <si>
    <t>doll19940@rambler.ru</t>
  </si>
  <si>
    <t>Подготовиться к зачету п.62-71</t>
  </si>
  <si>
    <t>27.04 -28.04</t>
  </si>
  <si>
    <t>группа в ВК</t>
  </si>
  <si>
    <t>пройти тест</t>
  </si>
  <si>
    <t>Обществознание</t>
  </si>
  <si>
    <t>Патриотическая акция "Поэзия до слез"</t>
  </si>
  <si>
    <t>группа watsapp</t>
  </si>
  <si>
    <t>Уч. с. 126, у. 521, с. 127 (А)</t>
  </si>
  <si>
    <t>http://zvonoknaurok.ru/publ/raznourovnevye_zadachi_po_matematike/6_klass/povtorenie_kursa_matematiki_5_klassa/169-1-0-5696</t>
  </si>
  <si>
    <t>.27.04. задание 1-4</t>
  </si>
  <si>
    <t>natalya.vinichenko.65@mail.ru</t>
  </si>
  <si>
    <t xml:space="preserve">Литература </t>
  </si>
  <si>
    <t xml:space="preserve">Составить план к рассказу М.М. Зощенко  "Золотые слова" </t>
  </si>
  <si>
    <t>Переййти по ссылке и решить</t>
  </si>
  <si>
    <t>https://edu.skysmart.ru/student/vapikaxunu</t>
  </si>
  <si>
    <t>с. 128  - порядок морфологического разбора, упр.567</t>
  </si>
  <si>
    <t>до 28.04.2020</t>
  </si>
  <si>
    <t>группа вк</t>
  </si>
  <si>
    <t>доделать все задания</t>
  </si>
  <si>
    <t xml:space="preserve">
</t>
  </si>
  <si>
    <t>irina.firsanowa@yandex.ru</t>
  </si>
  <si>
    <t>п.46 читать, отвечать на вопросы в конце параграфа(устно),просмотреть видео(ссылка1), №1296,№1298</t>
  </si>
  <si>
    <t xml:space="preserve">
https://www.youtube.com/watch?v=gH5bgxy7wBw</t>
  </si>
  <si>
    <t xml:space="preserve">Физкультура </t>
  </si>
  <si>
    <t>27.04.2020 в течении дня</t>
  </si>
  <si>
    <t>вк</t>
  </si>
  <si>
    <t>География</t>
  </si>
  <si>
    <t>Параграф 22 Знать:виды движения земной коры, что такое землетрясение сейсмические пояса, очаг, эпицентр землетрясения (рис 49) Уметь показывать районы медленных движений , районы землетрясений. На карте найти объекты, выделенные жирным шрифтом</t>
  </si>
  <si>
    <t>https://yandex.ru/video/preview/?filmId</t>
  </si>
  <si>
    <t>ИЗО</t>
  </si>
  <si>
    <t xml:space="preserve"> Повторить материал по теме "Объёмные изображения в скульптуре". </t>
  </si>
  <si>
    <t>svet.lana.73@list.ru, также можно обращаться на ватсап 89281586829</t>
  </si>
  <si>
    <t>Биология</t>
  </si>
  <si>
    <t>Систематика покрытосеменных растений.</t>
  </si>
  <si>
    <t>https://vk.com/doc446906495_546940851?hash=a935318127902efbfc&amp;dl=12afddd59be75f9d3e</t>
  </si>
  <si>
    <t>belovodova2016@yandex.ru</t>
  </si>
  <si>
    <t>Группа ВК</t>
  </si>
  <si>
    <t>Литература</t>
  </si>
  <si>
    <t>выполнить 1 этап проекта</t>
  </si>
  <si>
    <t>Задаение на 27.04.2020</t>
  </si>
  <si>
    <t>ВК</t>
  </si>
  <si>
    <t>История</t>
  </si>
  <si>
    <t xml:space="preserve">Литовское государство и Русь. пар. 19. Задания на Якласс </t>
  </si>
  <si>
    <t>https://www.yaklass.ru/</t>
  </si>
  <si>
    <t>Ссылки на дополнительный материал</t>
  </si>
  <si>
    <t>04.05.2020 г.</t>
  </si>
  <si>
    <t>svet.lana.73@list.ru, также можно обращаться на ватсап 89281586829. Указывайте, всегда, фамилию, имя и в каком классе учитесь.</t>
  </si>
  <si>
    <t>Технология</t>
  </si>
  <si>
    <t>Параграф 50. Ч. Дарвин о причинах эволюции.</t>
  </si>
  <si>
    <t>https://vk.com/doc446906495_546941181?hash=f8d4abd077e78c25cd&amp;dl=cb42fe8e36c690e8a6</t>
  </si>
  <si>
    <t xml:space="preserve">Параграф 48 Вопросы 1-5 на стр 158- устно, вопр.6 -письм </t>
  </si>
  <si>
    <t>Яндекс урок Видео по теме</t>
  </si>
  <si>
    <t xml:space="preserve">Выполнить задания к предыдущим урокам! </t>
  </si>
  <si>
    <t>svet.lana.73@list.ru, также можно обращаться на ватсап 89281586829. Указывайте всегда фамилию, имя и в каком классе учитесь.</t>
  </si>
  <si>
    <t>c. 133, изучить теорию, у.573 (устно), 574 (письменно)</t>
  </si>
  <si>
    <t>Видеоурок по теме в беседе вконтакте</t>
  </si>
  <si>
    <t>27.04 до14-00</t>
  </si>
  <si>
    <t>группа вконтакте</t>
  </si>
  <si>
    <t>Параграф 48 Вопросы 1-5 на стр 158- устно, вопр.6 -письм</t>
  </si>
  <si>
    <t>Группа в ВК</t>
  </si>
  <si>
    <t xml:space="preserve">Повторить п.7-21, подготовиться к зачетной работе по теме "Причастие" </t>
  </si>
  <si>
    <t>27.04-28.04</t>
  </si>
  <si>
    <t>Физика</t>
  </si>
  <si>
    <t>повторить праграф 13-14</t>
  </si>
  <si>
    <t>с.133, изучить теорию, у.573 (устно). у.573 (письменно)</t>
  </si>
  <si>
    <t>видеоурок по теме в беседе вконтакте</t>
  </si>
  <si>
    <t>27.04 до 14-00</t>
  </si>
  <si>
    <t xml:space="preserve">ИЗО </t>
  </si>
  <si>
    <t>svet.lana.73@list.ru, также можно обращаться на ватсап 89281586829. казывайте всегда фамилию, имя и в каком классе учитесь.</t>
  </si>
  <si>
    <t xml:space="preserve">Математика </t>
  </si>
  <si>
    <t>Задание на Я.классе</t>
  </si>
  <si>
    <t>до 08.00 28 апреля</t>
  </si>
  <si>
    <t>karaya07051977@mail.ru</t>
  </si>
  <si>
    <t>Алгебра</t>
  </si>
  <si>
    <t>п.24 ответить на вопросы в конце параграфа(устно), просмотреть видео (ссылка1), №911,912,915</t>
  </si>
  <si>
    <t>https://www.youtube.com/watch?v=dt-BFMKshD8</t>
  </si>
  <si>
    <t>27.04.20 в течении дня</t>
  </si>
  <si>
    <t>Решение тренажеров</t>
  </si>
  <si>
    <t>https://interneturok.ru/lesson/obshestvoznanie/7-klass/chelovek-i-ekonomika/ekonomika-semi-2/trainers</t>
  </si>
  <si>
    <t>Задания на 27.04.2020</t>
  </si>
  <si>
    <t>margo.school61@mail.ru</t>
  </si>
  <si>
    <t>до 08.00 30 апреля</t>
  </si>
  <si>
    <t>с.200-201, изучить теорию, выполнить орфографическую работу, у.310</t>
  </si>
  <si>
    <t>до 14-00 27.04</t>
  </si>
  <si>
    <t>ОБЖ</t>
  </si>
  <si>
    <t>videouroki.net/./tests/ 45882396</t>
  </si>
  <si>
    <t>до 11.05.20</t>
  </si>
  <si>
    <t>эл. почта biruelenaleo@yandex.ru.тел89281437195</t>
  </si>
  <si>
    <t>Решить тесты</t>
  </si>
  <si>
    <t>https://interneturok.ru/lesson/istoriya/8-klass/strany-evropy-v-xix-nachale-xx-veka/konsulstvo-i-obrazovanie-napoleonovskoy-imperii/testcases</t>
  </si>
  <si>
    <t>Информатика</t>
  </si>
  <si>
    <t>Повторить материал презентации 8-1-2.ppt или параграф в учебнике 1.2 (стр.17). Выполнить задания из документа. Фотографии с выполненными заданиями прислать на почту.</t>
  </si>
  <si>
    <t>https://yadi.sk/d/pZ4H3xsREfoG_w</t>
  </si>
  <si>
    <t>Повторить п.7-21, подготовиться к зачетной работе по теме "Причастие"</t>
  </si>
  <si>
    <t>до 01.05.2020</t>
  </si>
  <si>
    <t>nastyazaoch@yandex.ru</t>
  </si>
  <si>
    <t>Учебник.стр.317-324 Задания 41.1, 41.2 41.5,41.6</t>
  </si>
  <si>
    <t>№841, 843(1-4) повторние курса алгебры 8 класса.</t>
  </si>
  <si>
    <t>yelena.vysochin@bk.ru</t>
  </si>
  <si>
    <t xml:space="preserve"> </t>
  </si>
  <si>
    <t xml:space="preserve"> Решить тест</t>
  </si>
  <si>
    <t>https://interneturok.ru/lesson/istoriya/7-klass/angliyskaya-revolyutsiya-xvii-veka/angliya-nakanune-revolyutsii-sotsialno-ekonomicheskoe-razvitie/testcases</t>
  </si>
  <si>
    <t>videouroki.net/tests/45882396</t>
  </si>
  <si>
    <t>эл.почта biruelenaleo@yandex.ru,тел 89281437195</t>
  </si>
  <si>
    <t>с.200-201, повторить теорию, у.311</t>
  </si>
  <si>
    <t>до 14-00 27.04.2020</t>
  </si>
  <si>
    <t>Родная литература</t>
  </si>
  <si>
    <t>А.И. Куприн "Изумруд" читать текст</t>
  </si>
  <si>
    <t>https://ilibrary.ru/text/1762/p.1/index.html</t>
  </si>
  <si>
    <t>№841, 843 (1-4). Повторение курса 8 класса.</t>
  </si>
  <si>
    <t>Правило стр. 82, фразы стр. 82, упр. 12 стр. 84 (письменно)</t>
  </si>
  <si>
    <t>до 29.04.2020</t>
  </si>
  <si>
    <t>Шевырева О.А.: interesting1820@mail.ru                                                  Фирсанова И.А.: irina.firsanowa@yandex.ru</t>
  </si>
  <si>
    <t>парагаф 8-10</t>
  </si>
  <si>
    <t xml:space="preserve">параграф 62 </t>
  </si>
  <si>
    <t>до 08.00 29 апреля</t>
  </si>
  <si>
    <t>Задание 47 (1,2)</t>
  </si>
  <si>
    <t>Тест 27. задание 1-15</t>
  </si>
  <si>
    <t xml:space="preserve">Гражданская  война  в  США. Вопросы к конспекту №1,2
</t>
  </si>
  <si>
    <t>https://interneturok.ru/lesson/istoriya/8-klass/strany-ameriki-v-xix-nachale-xx-veka/grazhdanskaya-voyna-v-ssha-ssha-na-rubezhe-vekov</t>
  </si>
  <si>
    <t>Химия</t>
  </si>
  <si>
    <t>повт. параграф 5 вопрос 6 устно</t>
  </si>
  <si>
    <t>до 28.04</t>
  </si>
  <si>
    <t>romaschkavalentina@yandex.ru</t>
  </si>
  <si>
    <t>Обж</t>
  </si>
  <si>
    <t>videouroki.net||tests/20618853</t>
  </si>
  <si>
    <t>эл.почта  biruelenaleo@yandex.ru</t>
  </si>
  <si>
    <t>с.142-143, изучить теорию, у. 208</t>
  </si>
  <si>
    <t>Учебник стр.149-154 задание 53.7, 53.8, 53.9</t>
  </si>
  <si>
    <t>e.vysochin@yandex.ru</t>
  </si>
  <si>
    <t>Наследственная изменчивость.</t>
  </si>
  <si>
    <t>https://vk.com/doc446906495_546941370?hash=fa629e70bd067b8827&amp;dl=3977a27f4220721d37</t>
  </si>
  <si>
    <t>Астрономия</t>
  </si>
  <si>
    <t>параграф 27</t>
  </si>
  <si>
    <t>Работа на Я.Классе</t>
  </si>
  <si>
    <t>до 15.00 30 апреля</t>
  </si>
  <si>
    <t>Практическая работа №6 Углеводы. Стр. 353-354 Посмотреть видеоопыты и оформить работу как всегда в виде таблицы на 2 страницы. Опыт 1,2. 4Обязательно ответы на вопросы из практической работы. В левом верхнем углу и в правом веррхнем фамилия ученика. Между ними тема работы. За несвоевременную сдачу работы оценка будет снижена. При отсутствии работы будет "2".</t>
  </si>
  <si>
    <t>до 8-00 29.04</t>
  </si>
  <si>
    <t>глюкоза серебряное зеркало</t>
  </si>
  <si>
    <t>Парвграф 48 Самостоятельная работа по теме  письменно</t>
  </si>
  <si>
    <t xml:space="preserve"> https://himija-online.ru/videoopyty-2/kachestvennaya-reakciya-glyukozy-s-ammiachnym-rastvorom-oksida-serebra-i.html     
</t>
  </si>
  <si>
    <t>videouroki.net /tests/60490992</t>
  </si>
  <si>
    <t>Практикум профиль</t>
  </si>
  <si>
    <t>https://edu.skysmart.ru/student/buzenapate</t>
  </si>
  <si>
    <t>глюкоза с гидроксидом меди</t>
  </si>
  <si>
    <t>https://himija-online.ru/videoopyty-2/kachestvennaya-reakciya-glyukozy-s-gidroksidom-medi-ii.html</t>
  </si>
  <si>
    <t>крахмал</t>
  </si>
  <si>
    <t xml:space="preserve">  Практикум база </t>
  </si>
  <si>
    <t>https://himija-online.ru/videoopyty-2/reakciya-kraxmala-s-iodom.html</t>
  </si>
  <si>
    <t>https://edu.skysmart.ru/student/gebuneluro</t>
  </si>
  <si>
    <t>Биоценоз, биогеоценоз, экосистема.</t>
  </si>
  <si>
    <t>Правило стр. 183, упр. 6 стр.182 (написать 10-15 предложений), упр. 7 стр. 183</t>
  </si>
  <si>
    <t>https://vk.com/doc446906495_546941500?hash=613308a29ca37b3246&amp;dl=90608d7c62df0d0671</t>
  </si>
  <si>
    <t>videouroki.net /tests/35065901</t>
  </si>
  <si>
    <t>эл.почта biruelenaleo@yandex.ru</t>
  </si>
  <si>
    <t>ВК личные сообщения</t>
  </si>
  <si>
    <t>параграф 57</t>
  </si>
  <si>
    <t>работа на Я.классе</t>
  </si>
  <si>
    <t>Практическая работа №4 Получение газов и изучение их свойств. стр.390-391 Сдающим экзамен - получение углекислого газа и метана. Не сдающим - получение углекислого газа и этилена.Посмотреть видеоопыт. Оформить как всегда в виде таблицы на 2 страницы. Вверху - название работы. В левом верхнем углу и в верхнем правом - фамилия ученика. При несвоевременном выполнении оценка будет снижена. При отсутствии работы будет "2". Выполнить предстоит пять работ.</t>
  </si>
  <si>
    <t>до 8.00 28.04</t>
  </si>
  <si>
    <t>Получение этилена</t>
  </si>
  <si>
    <t>https://ok.ru/video/128136000</t>
  </si>
  <si>
    <t>Получение метана</t>
  </si>
  <si>
    <t>https://ok.ru/video/591825536269</t>
  </si>
  <si>
    <t>Получение аммиака</t>
  </si>
  <si>
    <t>https://vk.com/video-157082732_456239036</t>
  </si>
  <si>
    <t>Получение углекислого газа</t>
  </si>
  <si>
    <t xml:space="preserve">        https://vk.com/videos-157082732?z=video-157082732_456239035%2Fpl_-157082732_-2     </t>
  </si>
  <si>
    <t>Правило стр. 158, упр. 2 стр. 156 ( написать 10-15 предложений), упр. 7 стр. 159</t>
  </si>
  <si>
    <t>https://www.youtube.com/watch?v=yO70aTbzPwg</t>
  </si>
  <si>
    <t>Шевырева О.А. :     interesting1820@mail.ru                                        Фирсанова И.А.:    irina.firsanowa@yandex.ru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</si>
</sst>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\.mm\.yyyy"/>
    <numFmt numFmtId="165" formatCode="dd\.mm"/>
    <numFmt numFmtId="166" formatCode="dd\.mm\.yy"/>
    <numFmt numFmtId="167" formatCode="dd\.mm\."/>
    <numFmt numFmtId="168" formatCode="dd\.mm\.yyyy\."/>
  </numFmts>
  <fonts count="67">
    <font>
      <sz val="10"/>
      <color rgb="FF000000"/>
      <name val="Arial"/>
    </font>
    <font>
      <b/>
      <sz val="18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sz val="10"/>
      <name val="Arial"/>
    </font>
    <font>
      <sz val="12"/>
      <color rgb="FF000000"/>
      <name val="Arial"/>
    </font>
    <font>
      <u/>
      <sz val="12"/>
      <color rgb="FF000000"/>
      <name val="Arial"/>
    </font>
    <font>
      <u/>
      <sz val="12"/>
      <color rgb="FF0000FF"/>
      <name val="Arial"/>
    </font>
    <font>
      <b/>
      <sz val="10"/>
      <name val="Arial"/>
    </font>
    <font>
      <u/>
      <sz val="12"/>
      <color rgb="FF0000FF"/>
      <name val="Arial"/>
    </font>
    <font>
      <u/>
      <sz val="12"/>
      <color rgb="FF000000"/>
      <name val="Arial"/>
    </font>
    <font>
      <u/>
      <sz val="12"/>
      <color rgb="FF000000"/>
      <name val="Arial"/>
    </font>
    <font>
      <sz val="10"/>
      <color rgb="FF000000"/>
      <name val="Roboto"/>
    </font>
    <font>
      <sz val="10"/>
      <color rgb="FF000000"/>
      <name val="Roboto"/>
    </font>
    <font>
      <u/>
      <sz val="10"/>
      <color rgb="FF0000FF"/>
      <name val="Arial"/>
    </font>
    <font>
      <u/>
      <sz val="10"/>
      <color rgb="FF0000FF"/>
      <name val="Arial"/>
    </font>
    <font>
      <b/>
      <sz val="12"/>
      <color theme="1"/>
      <name val="Arial"/>
    </font>
    <font>
      <sz val="10"/>
      <color theme="1"/>
      <name val="Arial"/>
    </font>
    <font>
      <u/>
      <sz val="12"/>
      <color rgb="FF000000"/>
      <name val="Arial"/>
    </font>
    <font>
      <u/>
      <sz val="12"/>
      <color rgb="FF0000FF"/>
      <name val="Arial"/>
    </font>
    <font>
      <u/>
      <sz val="12"/>
      <color rgb="FF000000"/>
      <name val="Arial"/>
    </font>
    <font>
      <u/>
      <sz val="12"/>
      <color rgb="FF0000FF"/>
      <name val="Arial"/>
    </font>
    <font>
      <sz val="12"/>
      <color rgb="FF000000"/>
      <name val="Times New Roman"/>
    </font>
    <font>
      <u/>
      <sz val="12"/>
      <color rgb="FF000000"/>
      <name val="Times New Roman"/>
    </font>
    <font>
      <u/>
      <sz val="10"/>
      <color rgb="FF0000FF"/>
      <name val="Arial"/>
    </font>
    <font>
      <u/>
      <sz val="12"/>
      <color rgb="FF000000"/>
      <name val="Arial"/>
    </font>
    <font>
      <u/>
      <sz val="12"/>
      <color rgb="FF0000FF"/>
      <name val="Times New Roman"/>
    </font>
    <font>
      <sz val="12"/>
      <color rgb="FF0000FF"/>
      <name val="Arial"/>
    </font>
    <font>
      <u/>
      <sz val="10"/>
      <color rgb="FF0000FF"/>
      <name val="Arial"/>
    </font>
    <font>
      <u/>
      <sz val="12"/>
      <color rgb="FF0000FF"/>
      <name val="Arial"/>
    </font>
    <font>
      <b/>
      <sz val="12"/>
      <color rgb="FF000000"/>
      <name val="Times New Roman"/>
    </font>
    <font>
      <u/>
      <sz val="12"/>
      <color rgb="FF000000"/>
      <name val="Arial"/>
    </font>
    <font>
      <b/>
      <sz val="10"/>
      <color theme="1"/>
      <name val="Arial"/>
    </font>
    <font>
      <u/>
      <sz val="12"/>
      <color rgb="FF000000"/>
      <name val="Arial"/>
    </font>
    <font>
      <u/>
      <sz val="10"/>
      <color rgb="FF000000"/>
      <name val="Arial"/>
    </font>
    <font>
      <sz val="10"/>
      <name val="Arial"/>
    </font>
    <font>
      <u/>
      <sz val="14"/>
      <color rgb="FF0000FF"/>
      <name val="Arial"/>
    </font>
    <font>
      <b/>
      <sz val="14"/>
      <color theme="1"/>
      <name val="Arial"/>
    </font>
    <font>
      <sz val="11"/>
      <color rgb="FF111111"/>
      <name val="Roboto"/>
    </font>
    <font>
      <u/>
      <sz val="11"/>
      <color rgb="FF0000FF"/>
      <name val="Calibri"/>
    </font>
    <font>
      <u/>
      <sz val="10"/>
      <color rgb="FF0000FF"/>
      <name val="Arial"/>
    </font>
    <font>
      <u/>
      <sz val="10"/>
      <color rgb="FF0000FF"/>
      <name val="Arial"/>
    </font>
    <font>
      <u/>
      <sz val="14"/>
      <color rgb="FF0000FF"/>
      <name val="Arial"/>
    </font>
    <font>
      <u/>
      <sz val="10"/>
      <color rgb="FF0000FF"/>
      <name val="Arial"/>
    </font>
    <font>
      <sz val="10"/>
      <color theme="1"/>
      <name val="Arial"/>
    </font>
    <font>
      <u/>
      <sz val="10"/>
      <color rgb="FF1155CC"/>
      <name val="Arial"/>
    </font>
    <font>
      <u/>
      <sz val="14"/>
      <color rgb="FF0000FF"/>
      <name val="Arial"/>
    </font>
    <font>
      <b/>
      <sz val="12"/>
      <name val="Arial"/>
    </font>
    <font>
      <u/>
      <sz val="11"/>
      <color rgb="FF0563C1"/>
      <name val="Arial"/>
    </font>
    <font>
      <sz val="14"/>
      <color rgb="FF000000"/>
      <name val="Arial"/>
    </font>
    <font>
      <i/>
      <u/>
      <sz val="14"/>
      <color rgb="FF000000"/>
      <name val="Arial"/>
    </font>
    <font>
      <sz val="14"/>
      <name val="Arial"/>
    </font>
    <font>
      <u/>
      <sz val="10"/>
      <color rgb="FF1155CC"/>
      <name val="Arial"/>
    </font>
    <font>
      <u/>
      <sz val="10"/>
      <color theme="1"/>
      <name val="Arial"/>
    </font>
    <font>
      <sz val="12"/>
      <color rgb="FF333333"/>
      <name val="Arial"/>
    </font>
    <font>
      <sz val="11"/>
      <name val="Schoolbooksanpin"/>
    </font>
    <font>
      <sz val="10"/>
      <color rgb="FF000000"/>
      <name val="Arial"/>
    </font>
    <font>
      <u/>
      <sz val="10"/>
      <color rgb="FF000000"/>
      <name val="Arial"/>
    </font>
    <font>
      <sz val="9"/>
      <color rgb="FF2291BE"/>
      <name val="Arial"/>
    </font>
    <font>
      <u/>
      <sz val="9"/>
      <color rgb="FF2291BE"/>
      <name val="Arial"/>
    </font>
    <font>
      <u/>
      <sz val="10"/>
      <color rgb="FF000000"/>
      <name val="Arial"/>
    </font>
    <font>
      <u/>
      <sz val="10"/>
      <color rgb="FF000000"/>
      <name val="Arial"/>
    </font>
    <font>
      <u/>
      <sz val="10"/>
      <color rgb="FF0000FF"/>
      <name val="Arial"/>
    </font>
    <font>
      <u/>
      <sz val="10"/>
      <color rgb="FF000000"/>
      <name val="Arial"/>
    </font>
    <font>
      <u/>
      <sz val="10"/>
      <color rgb="FF000000"/>
      <name val="Arial"/>
    </font>
    <font>
      <b/>
      <sz val="14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E6B8AF"/>
        <bgColor rgb="FFE6B8AF"/>
      </patternFill>
    </fill>
    <fill>
      <patternFill patternType="solid">
        <fgColor rgb="FFF4CCCC"/>
        <bgColor rgb="FFF4CCCC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D0E0E3"/>
        <bgColor rgb="FFD0E0E3"/>
      </patternFill>
    </fill>
    <fill>
      <patternFill patternType="solid">
        <fgColor rgb="FFFFE599"/>
        <bgColor rgb="FFFFE599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1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6" fontId="12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165" fontId="12" fillId="3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/>
    <xf numFmtId="0" fontId="2" fillId="2" borderId="2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3" xfId="0" applyFont="1" applyFill="1" applyBorder="1"/>
    <xf numFmtId="0" fontId="3" fillId="2" borderId="1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4" xfId="0" applyFont="1" applyFill="1" applyBorder="1"/>
    <xf numFmtId="0" fontId="3" fillId="2" borderId="5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0" fontId="23" fillId="0" borderId="6" xfId="0" applyFont="1" applyBorder="1" applyAlignment="1">
      <alignment horizontal="center" vertical="center" wrapText="1"/>
    </xf>
    <xf numFmtId="0" fontId="24" fillId="0" borderId="0" xfId="0" applyFont="1" applyAlignment="1"/>
    <xf numFmtId="0" fontId="5" fillId="0" borderId="6" xfId="0" applyFont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left" vertical="center" wrapText="1"/>
    </xf>
    <xf numFmtId="0" fontId="25" fillId="0" borderId="6" xfId="0" applyFont="1" applyBorder="1" applyAlignment="1">
      <alignment vertical="center"/>
    </xf>
    <xf numFmtId="165" fontId="5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7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165" fontId="5" fillId="0" borderId="6" xfId="0" applyNumberFormat="1" applyFont="1" applyBorder="1" applyAlignment="1">
      <alignment horizontal="center" vertical="center"/>
    </xf>
    <xf numFmtId="0" fontId="29" fillId="0" borderId="6" xfId="0" applyFont="1" applyBorder="1"/>
    <xf numFmtId="167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30" fillId="2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vertical="center"/>
    </xf>
    <xf numFmtId="0" fontId="32" fillId="0" borderId="0" xfId="0" applyFont="1"/>
    <xf numFmtId="0" fontId="16" fillId="4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/>
    <xf numFmtId="0" fontId="33" fillId="0" borderId="1" xfId="0" applyFont="1" applyBorder="1" applyAlignment="1">
      <alignment vertical="center"/>
    </xf>
    <xf numFmtId="0" fontId="16" fillId="4" borderId="4" xfId="0" applyFont="1" applyFill="1" applyBorder="1"/>
    <xf numFmtId="0" fontId="5" fillId="0" borderId="1" xfId="0" applyFont="1" applyBorder="1" applyAlignment="1">
      <alignment horizontal="center" vertical="center"/>
    </xf>
    <xf numFmtId="0" fontId="2" fillId="4" borderId="9" xfId="0" applyFont="1" applyFill="1" applyBorder="1"/>
    <xf numFmtId="0" fontId="0" fillId="0" borderId="1" xfId="0" applyFont="1" applyBorder="1" applyAlignment="1"/>
    <xf numFmtId="0" fontId="2" fillId="4" borderId="1" xfId="0" applyFont="1" applyFill="1" applyBorder="1"/>
    <xf numFmtId="0" fontId="16" fillId="4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7" fillId="6" borderId="1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 vertical="center"/>
    </xf>
    <xf numFmtId="0" fontId="0" fillId="0" borderId="0" xfId="0" applyFont="1"/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16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44" fillId="0" borderId="0" xfId="0" applyFont="1" applyAlignment="1">
      <alignment wrapText="1"/>
    </xf>
    <xf numFmtId="0" fontId="37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45" fillId="3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37" fillId="5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7" fillId="4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wrapText="1"/>
    </xf>
    <xf numFmtId="0" fontId="12" fillId="3" borderId="0" xfId="0" applyFont="1" applyFill="1" applyAlignment="1"/>
    <xf numFmtId="0" fontId="49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0" fontId="52" fillId="3" borderId="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37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0" fontId="37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54" fillId="3" borderId="1" xfId="0" applyFont="1" applyFill="1" applyBorder="1" applyAlignment="1">
      <alignment horizontal="center" vertical="center" wrapText="1"/>
    </xf>
    <xf numFmtId="0" fontId="54" fillId="3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55" fillId="0" borderId="7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164" fontId="17" fillId="0" borderId="7" xfId="0" applyNumberFormat="1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58" fillId="3" borderId="1" xfId="0" applyFont="1" applyFill="1" applyBorder="1" applyAlignment="1">
      <alignment horizontal="center" vertical="center"/>
    </xf>
    <xf numFmtId="0" fontId="59" fillId="3" borderId="1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58" fillId="3" borderId="1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16" fillId="10" borderId="10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3" xfId="0" applyFont="1" applyBorder="1"/>
    <xf numFmtId="0" fontId="4" fillId="0" borderId="6" xfId="0" applyFont="1" applyBorder="1"/>
    <xf numFmtId="0" fontId="0" fillId="0" borderId="10" xfId="0" applyFont="1" applyBorder="1" applyAlignment="1">
      <alignment horizontal="center" vertical="center" wrapText="1"/>
    </xf>
    <xf numFmtId="0" fontId="4" fillId="0" borderId="12" xfId="0" applyFont="1" applyBorder="1"/>
    <xf numFmtId="0" fontId="16" fillId="4" borderId="14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4" fillId="0" borderId="17" xfId="0" applyFont="1" applyBorder="1"/>
    <xf numFmtId="0" fontId="16" fillId="11" borderId="10" xfId="0" applyFont="1" applyFill="1" applyBorder="1" applyAlignment="1">
      <alignment horizontal="center" vertical="center" wrapText="1"/>
    </xf>
    <xf numFmtId="0" fontId="16" fillId="11" borderId="14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left" vertical="center" wrapText="1"/>
    </xf>
    <xf numFmtId="0" fontId="13" fillId="3" borderId="19" xfId="0" applyFont="1" applyFill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0" fontId="2" fillId="2" borderId="10" xfId="0" applyFont="1" applyFill="1" applyBorder="1"/>
    <xf numFmtId="0" fontId="5" fillId="0" borderId="11" xfId="0" applyFont="1" applyBorder="1" applyAlignment="1">
      <alignment horizontal="center" vertical="center" wrapText="1"/>
    </xf>
    <xf numFmtId="0" fontId="24" fillId="0" borderId="18" xfId="0" applyFont="1" applyBorder="1" applyAlignment="1">
      <alignment vertical="center"/>
    </xf>
    <xf numFmtId="0" fontId="28" fillId="0" borderId="18" xfId="0" applyFont="1" applyBorder="1" applyAlignment="1">
      <alignment vertical="center" wrapText="1"/>
    </xf>
    <xf numFmtId="0" fontId="3" fillId="2" borderId="17" xfId="0" applyFont="1" applyFill="1" applyBorder="1" applyAlignment="1">
      <alignment horizontal="center"/>
    </xf>
    <xf numFmtId="0" fontId="2" fillId="2" borderId="15" xfId="0" applyFont="1" applyFill="1" applyBorder="1" applyAlignment="1"/>
    <xf numFmtId="0" fontId="5" fillId="3" borderId="18" xfId="0" applyFont="1" applyFill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18" xfId="0" applyFont="1" applyBorder="1"/>
    <xf numFmtId="0" fontId="56" fillId="3" borderId="18" xfId="0" applyFont="1" applyFill="1" applyBorder="1" applyAlignment="1">
      <alignment horizontal="center" vertical="center"/>
    </xf>
    <xf numFmtId="0" fontId="57" fillId="0" borderId="18" xfId="0" applyFont="1" applyBorder="1" applyAlignment="1">
      <alignment horizontal="center" vertical="center" wrapText="1"/>
    </xf>
    <xf numFmtId="0" fontId="56" fillId="3" borderId="18" xfId="0" applyFont="1" applyFill="1" applyBorder="1" applyAlignment="1">
      <alignment horizontal="center"/>
    </xf>
    <xf numFmtId="0" fontId="60" fillId="3" borderId="18" xfId="0" applyFont="1" applyFill="1" applyBorder="1" applyAlignment="1">
      <alignment horizontal="center" wrapText="1"/>
    </xf>
    <xf numFmtId="0" fontId="61" fillId="3" borderId="18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0" fontId="56" fillId="3" borderId="18" xfId="0" applyFont="1" applyFill="1" applyBorder="1" applyAlignment="1">
      <alignment horizontal="center" wrapText="1"/>
    </xf>
    <xf numFmtId="0" fontId="63" fillId="3" borderId="18" xfId="0" applyFont="1" applyFill="1" applyBorder="1" applyAlignment="1">
      <alignment horizontal="center"/>
    </xf>
    <xf numFmtId="0" fontId="64" fillId="0" borderId="18" xfId="0" applyFont="1" applyBorder="1" applyAlignment="1">
      <alignment horizontal="center" vertical="center" wrapText="1"/>
    </xf>
    <xf numFmtId="0" fontId="65" fillId="11" borderId="1" xfId="0" applyFont="1" applyFill="1" applyBorder="1" applyAlignment="1">
      <alignment horizontal="center" vertical="center"/>
    </xf>
    <xf numFmtId="0" fontId="66" fillId="11" borderId="1" xfId="0" applyFont="1" applyFill="1" applyBorder="1" applyAlignment="1">
      <alignment horizontal="center" vertical="center"/>
    </xf>
    <xf numFmtId="0" fontId="66" fillId="11" borderId="1" xfId="0" applyFont="1" applyFill="1" applyBorder="1" applyAlignment="1">
      <alignment horizontal="center" vertical="center" wrapText="1"/>
    </xf>
    <xf numFmtId="0" fontId="65" fillId="11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e.mail.ru/messages/inbox/" TargetMode="External"/><Relationship Id="rId2" Type="http://schemas.openxmlformats.org/officeDocument/2006/relationships/hyperlink" Target="http://zvonoknaurok.ru/publ/raznourovnevye_zadachi_po_matematike/6_klass/povtorenie_kursa_matematiki_5_klassa/169-1-0-5696" TargetMode="External"/><Relationship Id="rId1" Type="http://schemas.openxmlformats.org/officeDocument/2006/relationships/hyperlink" Target="https://testedu.ru/test/fizkultura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yandex.ru/video/preview/?filmId" TargetMode="External"/><Relationship Id="rId2" Type="http://schemas.openxmlformats.org/officeDocument/2006/relationships/hyperlink" Target="https://testedu.ru/test/fizkultura/" TargetMode="External"/><Relationship Id="rId1" Type="http://schemas.openxmlformats.org/officeDocument/2006/relationships/hyperlink" Target="https://edu.skysmart.ru/student/vapikaxunu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vk.com/doc446906495_546940851?hash=a935318127902efbfc&amp;dl=12afddd59be75f9d3e" TargetMode="External"/><Relationship Id="rId1" Type="http://schemas.openxmlformats.org/officeDocument/2006/relationships/hyperlink" Target="https://www.youtube.com/watch?v=gH5bgxy7wBw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aklass.ru/" TargetMode="External"/><Relationship Id="rId1" Type="http://schemas.openxmlformats.org/officeDocument/2006/relationships/hyperlink" Target="https://www.youtube.com/watch?v=gH5bgxy7wBw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gH5bgxy7wBw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interneturok.ru/lesson/obshestvoznanie/7-klass/chelovek-i-ekonomika/ekonomika-semi-2/trainers" TargetMode="External"/><Relationship Id="rId2" Type="http://schemas.openxmlformats.org/officeDocument/2006/relationships/hyperlink" Target="https://www.youtube.com/watch?v=dt-BFMKshD8" TargetMode="External"/><Relationship Id="rId1" Type="http://schemas.openxmlformats.org/officeDocument/2006/relationships/hyperlink" Target="https://vk.com/doc446906495_546941181?hash=f8d4abd077e78c25cd&amp;dl=cb42fe8e36c690e8a6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s://interneturok.ru/lesson/istoriya/7-klass/angliyskaya-revolyutsiya-xvii-veka/angliya-nakanune-revolyutsii-sotsialno-ekonomicheskoe-razvitie/testcases" TargetMode="External"/><Relationship Id="rId1" Type="http://schemas.openxmlformats.org/officeDocument/2006/relationships/hyperlink" Target="https://vk.com/doc446906495_546941181?hash=f8d4abd077e78c25cd&amp;dl=cb42fe8e36c690e8a6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hyperlink" Target="https://yadi.sk/d/pZ4H3xsREfoG_w" TargetMode="External"/><Relationship Id="rId1" Type="http://schemas.openxmlformats.org/officeDocument/2006/relationships/hyperlink" Target="https://interneturok.ru/lesson/istoriya/8-klass/strany-evropy-v-xix-nachale-xx-veka/konsulstvo-i-obrazovanie-napoleonovskoy-imperii/testcases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s://ilibrary.ru/text/1762/p.1/index.html" TargetMode="External"/><Relationship Id="rId2" Type="http://schemas.openxmlformats.org/officeDocument/2006/relationships/hyperlink" Target="https://interneturok.ru/lesson/istoriya/8-klass/strany-evropy-v-xix-nachale-xx-veka/konsulstvo-i-obrazovanie-napoleonovskoy-imperii/testcases" TargetMode="External"/><Relationship Id="rId1" Type="http://schemas.openxmlformats.org/officeDocument/2006/relationships/hyperlink" Target="http://videouroki.net/tests/45882396" TargetMode="External"/><Relationship Id="rId4" Type="http://schemas.openxmlformats.org/officeDocument/2006/relationships/hyperlink" Target="https://e.mail.ru/messages/inbox/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https://e.mail.ru/messages/inbox/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s://himija-online.ru/videoopyty-2/kachestvennaya-reakciya-glyukozy-s-ammiachnym-rastvorom-oksida-serebra-i.html" TargetMode="External"/><Relationship Id="rId2" Type="http://schemas.openxmlformats.org/officeDocument/2006/relationships/hyperlink" Target="https://vk.com/doc446906495_546941370?hash=fa629e70bd067b8827&amp;dl=3977a27f4220721d37" TargetMode="External"/><Relationship Id="rId1" Type="http://schemas.openxmlformats.org/officeDocument/2006/relationships/hyperlink" Target="https://interneturok.ru/lesson/istoriya/8-klass/strany-ameriki-v-xix-nachale-xx-veka/grazhdanskaya-voyna-v-ssha-ssha-na-rubezhe-vekov" TargetMode="External"/><Relationship Id="rId5" Type="http://schemas.openxmlformats.org/officeDocument/2006/relationships/hyperlink" Target="https://himija-online.ru/videoopyty-2/reakciya-kraxmala-s-iodom.html" TargetMode="External"/><Relationship Id="rId4" Type="http://schemas.openxmlformats.org/officeDocument/2006/relationships/hyperlink" Target="https://himija-online.ru/videoopyty-2/kachestvennaya-reakciya-glyukozy-s-gidroksidom-medi-ii.html" TargetMode="Externa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yO70aTbzPwg" TargetMode="External"/><Relationship Id="rId3" Type="http://schemas.openxmlformats.org/officeDocument/2006/relationships/hyperlink" Target="https://vk.com/doc446906495_546941500?hash=613308a29ca37b3246&amp;dl=90608d7c62df0d0671" TargetMode="External"/><Relationship Id="rId7" Type="http://schemas.openxmlformats.org/officeDocument/2006/relationships/hyperlink" Target="https://vk.com/videos-157082732?z=video-157082732_456239035%2Fpl_-157082732_-2" TargetMode="External"/><Relationship Id="rId2" Type="http://schemas.openxmlformats.org/officeDocument/2006/relationships/hyperlink" Target="https://edu.skysmart.ru/student/gebuneluro" TargetMode="External"/><Relationship Id="rId1" Type="http://schemas.openxmlformats.org/officeDocument/2006/relationships/hyperlink" Target="https://edu.skysmart.ru/student/buzenapate" TargetMode="External"/><Relationship Id="rId6" Type="http://schemas.openxmlformats.org/officeDocument/2006/relationships/hyperlink" Target="https://vk.com/video-157082732_456239036" TargetMode="External"/><Relationship Id="rId5" Type="http://schemas.openxmlformats.org/officeDocument/2006/relationships/hyperlink" Target="https://ok.ru/video/591825536269" TargetMode="External"/><Relationship Id="rId4" Type="http://schemas.openxmlformats.org/officeDocument/2006/relationships/hyperlink" Target="https://ok.ru/video/128136000" TargetMode="External"/><Relationship Id="rId9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a4rhGGauQIY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a4rhGGauQIY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youtu.be/EOx016_87xM" TargetMode="External"/><Relationship Id="rId1" Type="http://schemas.openxmlformats.org/officeDocument/2006/relationships/hyperlink" Target="https://youtu.be/5jGWzARnUYs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WdIMzo82edc&amp;feature=emb_logo" TargetMode="External"/><Relationship Id="rId2" Type="http://schemas.openxmlformats.org/officeDocument/2006/relationships/hyperlink" Target="https://uchi.ru/" TargetMode="External"/><Relationship Id="rId1" Type="http://schemas.openxmlformats.org/officeDocument/2006/relationships/hyperlink" Target="https://www.youtube.com/watch?v=U_syYrOLsgE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testedu.ru/test/fizkultu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1000"/>
  <sheetViews>
    <sheetView tabSelected="1" workbookViewId="0"/>
  </sheetViews>
  <sheetFormatPr defaultColWidth="14.42578125" defaultRowHeight="15" customHeight="1"/>
  <cols>
    <col min="1" max="1" width="117.28515625" customWidth="1"/>
    <col min="2" max="6" width="14.42578125" customWidth="1"/>
  </cols>
  <sheetData>
    <row r="1" spans="1:1" ht="200.25" customHeight="1">
      <c r="A1" s="1" t="s">
        <v>0</v>
      </c>
    </row>
    <row r="2" spans="1:1" ht="15.75" customHeight="1"/>
    <row r="3" spans="1:1" ht="15.75" customHeight="1"/>
    <row r="4" spans="1:1" ht="15.75" customHeight="1"/>
    <row r="5" spans="1:1" ht="15.75" customHeight="1"/>
    <row r="6" spans="1:1" ht="15.75" customHeight="1"/>
    <row r="7" spans="1:1" ht="15.75" customHeight="1"/>
    <row r="8" spans="1:1" ht="15.75" customHeight="1"/>
    <row r="9" spans="1:1" ht="15.75" customHeight="1"/>
    <row r="10" spans="1:1" ht="15.75" customHeight="1"/>
    <row r="11" spans="1:1" ht="15.75" customHeight="1"/>
    <row r="12" spans="1:1" ht="15.75" customHeight="1"/>
    <row r="13" spans="1:1" ht="15.75" customHeight="1"/>
    <row r="14" spans="1:1" ht="15.75" customHeight="1"/>
    <row r="15" spans="1:1" ht="15.75" customHeight="1"/>
    <row r="16" spans="1: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1000"/>
  <sheetViews>
    <sheetView workbookViewId="0"/>
  </sheetViews>
  <sheetFormatPr defaultColWidth="14.42578125" defaultRowHeight="15" customHeight="1"/>
  <cols>
    <col min="1" max="1" width="27.140625" customWidth="1"/>
    <col min="2" max="2" width="63.28515625" customWidth="1"/>
    <col min="3" max="3" width="47.7109375" customWidth="1"/>
    <col min="4" max="4" width="38.42578125" customWidth="1"/>
    <col min="5" max="5" width="66.28515625" customWidth="1"/>
    <col min="6" max="6" width="14.42578125" customWidth="1"/>
  </cols>
  <sheetData>
    <row r="1" spans="1:5" ht="15.75" customHeight="1">
      <c r="A1" s="80" t="s">
        <v>1</v>
      </c>
      <c r="B1" s="82" t="s">
        <v>2</v>
      </c>
      <c r="C1" s="84" t="s">
        <v>69</v>
      </c>
      <c r="D1" s="86" t="s">
        <v>4</v>
      </c>
      <c r="E1" s="88" t="s">
        <v>5</v>
      </c>
    </row>
    <row r="2" spans="1:5" ht="56.25" customHeight="1">
      <c r="A2" s="89" t="s">
        <v>9</v>
      </c>
      <c r="B2" s="71" t="s">
        <v>72</v>
      </c>
      <c r="C2" s="48"/>
      <c r="D2" s="71" t="s">
        <v>73</v>
      </c>
      <c r="E2" s="44" t="s">
        <v>74</v>
      </c>
    </row>
    <row r="3" spans="1:5" ht="38.25" customHeight="1">
      <c r="A3" s="89" t="s">
        <v>17</v>
      </c>
      <c r="B3" s="71" t="s">
        <v>75</v>
      </c>
      <c r="C3" s="90" t="s">
        <v>68</v>
      </c>
      <c r="D3" s="71" t="s">
        <v>70</v>
      </c>
      <c r="E3" s="71" t="s">
        <v>71</v>
      </c>
    </row>
    <row r="4" spans="1:5" ht="62.25" customHeight="1">
      <c r="A4" s="89" t="s">
        <v>76</v>
      </c>
      <c r="B4" s="71" t="s">
        <v>77</v>
      </c>
      <c r="C4" s="92"/>
      <c r="D4" s="94"/>
      <c r="E4" s="96" t="s">
        <v>78</v>
      </c>
    </row>
    <row r="5" spans="1:5" ht="61.5" customHeight="1">
      <c r="A5" s="89" t="s">
        <v>15</v>
      </c>
      <c r="B5" s="49" t="s">
        <v>80</v>
      </c>
      <c r="C5" s="48"/>
      <c r="D5" s="71" t="s">
        <v>81</v>
      </c>
      <c r="E5" s="106" t="s">
        <v>82</v>
      </c>
    </row>
    <row r="6" spans="1:5" ht="15.75" customHeight="1">
      <c r="A6" s="108"/>
      <c r="D6" s="110"/>
      <c r="E6" s="110"/>
    </row>
    <row r="7" spans="1:5" ht="15.75" customHeight="1">
      <c r="A7" s="108"/>
    </row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>
      <c r="B12" s="108" t="s">
        <v>91</v>
      </c>
    </row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C3" r:id="rId1"/>
    <hyperlink ref="B5" r:id="rId2"/>
    <hyperlink ref="E5" r:id="rId3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999"/>
  <sheetViews>
    <sheetView workbookViewId="0"/>
  </sheetViews>
  <sheetFormatPr defaultColWidth="14.42578125" defaultRowHeight="15" customHeight="1"/>
  <cols>
    <col min="1" max="1" width="21.28515625" customWidth="1"/>
    <col min="2" max="2" width="62.85546875" customWidth="1"/>
    <col min="3" max="3" width="48" customWidth="1"/>
    <col min="4" max="4" width="40.5703125" customWidth="1"/>
    <col min="5" max="5" width="61.5703125" customWidth="1"/>
    <col min="6" max="6" width="14.42578125" customWidth="1"/>
  </cols>
  <sheetData>
    <row r="1" spans="1:5" ht="15.75" customHeight="1">
      <c r="A1" s="91" t="s">
        <v>1</v>
      </c>
      <c r="B1" s="93" t="s">
        <v>2</v>
      </c>
      <c r="C1" s="95" t="s">
        <v>69</v>
      </c>
      <c r="D1" s="95" t="s">
        <v>4</v>
      </c>
      <c r="E1" s="95" t="s">
        <v>5</v>
      </c>
    </row>
    <row r="2" spans="1:5" ht="54" customHeight="1">
      <c r="A2" s="91" t="s">
        <v>9</v>
      </c>
      <c r="B2" s="98" t="s">
        <v>79</v>
      </c>
      <c r="C2" s="92"/>
      <c r="D2" s="100">
        <v>43948</v>
      </c>
      <c r="E2" s="32" t="s">
        <v>24</v>
      </c>
    </row>
    <row r="3" spans="1:5" ht="56.25" customHeight="1">
      <c r="A3" s="91" t="s">
        <v>83</v>
      </c>
      <c r="B3" s="71" t="s">
        <v>84</v>
      </c>
      <c r="C3" s="48"/>
      <c r="D3" s="103">
        <v>43948</v>
      </c>
      <c r="E3" s="32" t="s">
        <v>24</v>
      </c>
    </row>
    <row r="4" spans="1:5" ht="59.25" customHeight="1">
      <c r="A4" s="91" t="s">
        <v>15</v>
      </c>
      <c r="B4" s="71" t="s">
        <v>85</v>
      </c>
      <c r="C4" s="107" t="s">
        <v>86</v>
      </c>
      <c r="D4" s="112"/>
      <c r="E4" s="44"/>
    </row>
    <row r="5" spans="1:5" ht="42.75" customHeight="1">
      <c r="A5" s="91" t="s">
        <v>95</v>
      </c>
      <c r="B5" s="71" t="s">
        <v>18</v>
      </c>
      <c r="C5" s="90" t="s">
        <v>68</v>
      </c>
      <c r="D5" s="71" t="s">
        <v>70</v>
      </c>
      <c r="E5" s="71" t="s">
        <v>71</v>
      </c>
    </row>
    <row r="6" spans="1:5" ht="95.25" customHeight="1">
      <c r="A6" s="91" t="s">
        <v>98</v>
      </c>
      <c r="B6" s="71" t="s">
        <v>99</v>
      </c>
      <c r="C6" s="117" t="s">
        <v>100</v>
      </c>
      <c r="D6" s="119"/>
      <c r="E6" s="120" t="s">
        <v>107</v>
      </c>
    </row>
    <row r="7" spans="1:5" ht="15.75" customHeight="1"/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hyperlinks>
    <hyperlink ref="C4" r:id="rId1"/>
    <hyperlink ref="C5" r:id="rId2"/>
    <hyperlink ref="C6" r:id="rId3"/>
  </hyperlink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1000"/>
  <sheetViews>
    <sheetView workbookViewId="0"/>
  </sheetViews>
  <sheetFormatPr defaultColWidth="14.42578125" defaultRowHeight="15" customHeight="1"/>
  <cols>
    <col min="1" max="1" width="22.140625" customWidth="1"/>
    <col min="2" max="2" width="59" customWidth="1"/>
    <col min="3" max="3" width="59.42578125" customWidth="1"/>
    <col min="4" max="4" width="41.28515625" customWidth="1"/>
    <col min="5" max="5" width="64.42578125" customWidth="1"/>
    <col min="6" max="6" width="14.42578125" customWidth="1"/>
  </cols>
  <sheetData>
    <row r="1" spans="1:5" ht="43.5" customHeight="1">
      <c r="A1" s="97" t="s">
        <v>1</v>
      </c>
      <c r="B1" s="99" t="s">
        <v>2</v>
      </c>
      <c r="C1" s="101" t="s">
        <v>69</v>
      </c>
      <c r="D1" s="102" t="s">
        <v>4</v>
      </c>
      <c r="E1" s="102" t="s">
        <v>5</v>
      </c>
    </row>
    <row r="2" spans="1:5" ht="37.5" customHeight="1">
      <c r="A2" s="104" t="s">
        <v>9</v>
      </c>
      <c r="B2" s="105" t="s">
        <v>87</v>
      </c>
      <c r="C2" s="109"/>
      <c r="D2" s="105" t="s">
        <v>88</v>
      </c>
      <c r="E2" s="105" t="s">
        <v>89</v>
      </c>
    </row>
    <row r="3" spans="1:5" ht="48" customHeight="1">
      <c r="A3" s="104" t="s">
        <v>28</v>
      </c>
      <c r="B3" s="105" t="s">
        <v>90</v>
      </c>
      <c r="C3" s="109"/>
      <c r="D3" s="111">
        <v>43948</v>
      </c>
      <c r="E3" s="105" t="s">
        <v>92</v>
      </c>
    </row>
    <row r="4" spans="1:5" ht="49.5" customHeight="1">
      <c r="A4" s="104" t="s">
        <v>15</v>
      </c>
      <c r="B4" s="71" t="s">
        <v>93</v>
      </c>
      <c r="C4" s="113" t="s">
        <v>94</v>
      </c>
      <c r="D4" s="105" t="s">
        <v>96</v>
      </c>
      <c r="E4" s="114" t="s">
        <v>97</v>
      </c>
    </row>
    <row r="5" spans="1:5" ht="51.75" customHeight="1">
      <c r="A5" s="104" t="s">
        <v>101</v>
      </c>
      <c r="B5" s="71" t="s">
        <v>102</v>
      </c>
      <c r="C5" s="109"/>
      <c r="D5" s="115">
        <v>43955</v>
      </c>
      <c r="E5" s="116" t="s">
        <v>103</v>
      </c>
    </row>
    <row r="6" spans="1:5" ht="50.25" customHeight="1">
      <c r="A6" s="104" t="s">
        <v>104</v>
      </c>
      <c r="B6" s="118" t="s">
        <v>105</v>
      </c>
      <c r="C6" s="90" t="s">
        <v>106</v>
      </c>
      <c r="D6" s="121">
        <v>43951</v>
      </c>
      <c r="E6" s="105" t="s">
        <v>108</v>
      </c>
    </row>
    <row r="7" spans="1:5" ht="57" customHeight="1">
      <c r="A7" s="104" t="s">
        <v>109</v>
      </c>
      <c r="B7" s="71" t="s">
        <v>110</v>
      </c>
      <c r="C7" s="48"/>
      <c r="D7" s="122">
        <v>43950</v>
      </c>
      <c r="E7" s="105" t="s">
        <v>108</v>
      </c>
    </row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>
      <c r="C14" s="123"/>
    </row>
    <row r="15" spans="1:5" ht="15.75" customHeight="1">
      <c r="B15" s="108"/>
    </row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C4" r:id="rId1"/>
    <hyperlink ref="C6" r:id="rId2"/>
  </hyperlinks>
  <printOptions horizontalCentered="1" gridLines="1"/>
  <pageMargins left="0.25" right="0.25" top="0.75" bottom="0.75" header="0" footer="0"/>
  <pageSetup paperSize="9" fitToHeight="0" pageOrder="overThenDown" orientation="landscape" cellComments="atEnd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00"/>
  <sheetViews>
    <sheetView workbookViewId="0"/>
  </sheetViews>
  <sheetFormatPr defaultColWidth="14.42578125" defaultRowHeight="15" customHeight="1"/>
  <cols>
    <col min="1" max="1" width="23.85546875" customWidth="1"/>
    <col min="2" max="2" width="42.5703125" customWidth="1"/>
    <col min="3" max="3" width="47.42578125" customWidth="1"/>
    <col min="4" max="4" width="46.28515625" customWidth="1"/>
    <col min="5" max="5" width="66.140625" customWidth="1"/>
    <col min="6" max="6" width="14.42578125" customWidth="1"/>
  </cols>
  <sheetData>
    <row r="1" spans="1:6" ht="35.25" customHeight="1">
      <c r="A1" s="124" t="s">
        <v>1</v>
      </c>
      <c r="B1" s="125" t="s">
        <v>111</v>
      </c>
      <c r="C1" s="124" t="s">
        <v>69</v>
      </c>
      <c r="D1" s="126" t="s">
        <v>4</v>
      </c>
      <c r="E1" s="126" t="s">
        <v>5</v>
      </c>
    </row>
    <row r="2" spans="1:6" ht="53.25" customHeight="1">
      <c r="A2" s="127" t="s">
        <v>15</v>
      </c>
      <c r="B2" s="71" t="s">
        <v>93</v>
      </c>
      <c r="C2" s="128" t="s">
        <v>94</v>
      </c>
      <c r="D2" s="71" t="s">
        <v>96</v>
      </c>
      <c r="E2" s="44" t="s">
        <v>112</v>
      </c>
      <c r="F2" s="129"/>
    </row>
    <row r="3" spans="1:6" ht="48" customHeight="1">
      <c r="A3" s="127" t="s">
        <v>113</v>
      </c>
      <c r="B3" s="118" t="s">
        <v>114</v>
      </c>
      <c r="C3" s="120"/>
      <c r="D3" s="100">
        <v>43959</v>
      </c>
      <c r="E3" s="90" t="s">
        <v>115</v>
      </c>
    </row>
    <row r="4" spans="1:6" ht="68.25" customHeight="1">
      <c r="A4" s="127" t="s">
        <v>101</v>
      </c>
      <c r="B4" s="71" t="s">
        <v>102</v>
      </c>
      <c r="C4" s="48"/>
      <c r="D4" s="71" t="s">
        <v>117</v>
      </c>
      <c r="E4" s="136" t="s">
        <v>118</v>
      </c>
    </row>
    <row r="5" spans="1:6" ht="87" customHeight="1">
      <c r="A5" s="127" t="s">
        <v>98</v>
      </c>
      <c r="B5" s="71" t="s">
        <v>122</v>
      </c>
      <c r="C5" s="138" t="s">
        <v>123</v>
      </c>
      <c r="D5" s="94"/>
      <c r="E5" s="44" t="s">
        <v>107</v>
      </c>
    </row>
    <row r="6" spans="1:6" ht="43.5" customHeight="1">
      <c r="A6" s="127" t="s">
        <v>9</v>
      </c>
      <c r="B6" s="71" t="s">
        <v>126</v>
      </c>
      <c r="C6" s="71" t="s">
        <v>127</v>
      </c>
      <c r="D6" s="71" t="s">
        <v>128</v>
      </c>
      <c r="E6" s="44" t="s">
        <v>129</v>
      </c>
    </row>
    <row r="7" spans="1:6" ht="33" customHeight="1">
      <c r="A7" s="127" t="s">
        <v>28</v>
      </c>
      <c r="B7" s="71" t="s">
        <v>61</v>
      </c>
      <c r="C7" s="48"/>
      <c r="D7" s="140">
        <v>43948</v>
      </c>
      <c r="E7" s="71" t="s">
        <v>92</v>
      </c>
    </row>
    <row r="8" spans="1:6" ht="15.75" customHeight="1"/>
    <row r="9" spans="1:6" ht="15.75" customHeight="1">
      <c r="A9" s="108" t="s">
        <v>91</v>
      </c>
      <c r="B9" s="108" t="s">
        <v>91</v>
      </c>
    </row>
    <row r="10" spans="1:6" ht="15.75" customHeight="1"/>
    <row r="11" spans="1:6" ht="15.75" customHeight="1"/>
    <row r="12" spans="1:6" ht="15.75" customHeight="1"/>
    <row r="13" spans="1:6" ht="15.75" customHeight="1"/>
    <row r="14" spans="1:6" ht="15.75" customHeight="1"/>
    <row r="15" spans="1:6" ht="15.75" customHeight="1"/>
    <row r="16" spans="1: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C2" r:id="rId1"/>
    <hyperlink ref="E3" r:id="rId2"/>
  </hyperlink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/>
  </sheetViews>
  <sheetFormatPr defaultColWidth="14.42578125" defaultRowHeight="15" customHeight="1"/>
  <cols>
    <col min="1" max="1" width="20.42578125" customWidth="1"/>
    <col min="2" max="2" width="47.28515625" customWidth="1"/>
    <col min="3" max="3" width="44" customWidth="1"/>
    <col min="4" max="4" width="40.42578125" customWidth="1"/>
    <col min="5" max="5" width="63" customWidth="1"/>
    <col min="6" max="6" width="14.42578125" customWidth="1"/>
  </cols>
  <sheetData>
    <row r="1" spans="1:5" ht="38.25" customHeight="1">
      <c r="A1" s="131" t="s">
        <v>1</v>
      </c>
      <c r="B1" s="133" t="s">
        <v>2</v>
      </c>
      <c r="C1" s="131" t="s">
        <v>116</v>
      </c>
      <c r="D1" s="135" t="s">
        <v>4</v>
      </c>
      <c r="E1" s="135" t="s">
        <v>5</v>
      </c>
    </row>
    <row r="2" spans="1:5" ht="61.5" customHeight="1">
      <c r="A2" s="137" t="s">
        <v>119</v>
      </c>
      <c r="B2" s="71" t="s">
        <v>124</v>
      </c>
      <c r="C2" s="48"/>
      <c r="D2" s="71" t="s">
        <v>117</v>
      </c>
      <c r="E2" s="44" t="s">
        <v>125</v>
      </c>
    </row>
    <row r="3" spans="1:5" ht="51" customHeight="1">
      <c r="A3" s="95" t="s">
        <v>98</v>
      </c>
      <c r="B3" s="142" t="s">
        <v>130</v>
      </c>
      <c r="C3" s="143" t="s">
        <v>123</v>
      </c>
      <c r="D3" s="94"/>
      <c r="E3" s="145" t="s">
        <v>107</v>
      </c>
    </row>
    <row r="4" spans="1:5" ht="57" customHeight="1">
      <c r="A4" s="89" t="s">
        <v>9</v>
      </c>
      <c r="B4" s="71" t="s">
        <v>136</v>
      </c>
      <c r="C4" s="71" t="s">
        <v>137</v>
      </c>
      <c r="D4" s="71" t="s">
        <v>138</v>
      </c>
      <c r="E4" s="44" t="s">
        <v>129</v>
      </c>
    </row>
    <row r="5" spans="1:5" ht="62.25" customHeight="1">
      <c r="A5" s="89" t="s">
        <v>139</v>
      </c>
      <c r="B5" s="118" t="s">
        <v>102</v>
      </c>
      <c r="C5" s="48"/>
      <c r="D5" s="71" t="s">
        <v>117</v>
      </c>
      <c r="E5" s="44" t="s">
        <v>140</v>
      </c>
    </row>
    <row r="6" spans="1:5" ht="52.5" customHeight="1">
      <c r="A6" s="89" t="s">
        <v>141</v>
      </c>
      <c r="B6" s="71" t="s">
        <v>93</v>
      </c>
      <c r="C6" s="149" t="s">
        <v>94</v>
      </c>
      <c r="D6" s="71" t="s">
        <v>96</v>
      </c>
      <c r="E6" s="48" t="s">
        <v>112</v>
      </c>
    </row>
    <row r="7" spans="1:5" ht="15.75" customHeight="1"/>
    <row r="8" spans="1:5" ht="15.75" customHeight="1">
      <c r="B8" s="108" t="s">
        <v>91</v>
      </c>
    </row>
    <row r="9" spans="1:5" ht="15.75" customHeight="1"/>
    <row r="10" spans="1:5" ht="15.75" customHeight="1">
      <c r="B10" s="108" t="s">
        <v>91</v>
      </c>
    </row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C6" r:id="rId1"/>
  </hyperlink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/>
  </sheetViews>
  <sheetFormatPr defaultColWidth="14.42578125" defaultRowHeight="15" customHeight="1"/>
  <cols>
    <col min="1" max="1" width="22.28515625" customWidth="1"/>
    <col min="2" max="2" width="69.28515625" customWidth="1"/>
    <col min="3" max="3" width="47.140625" customWidth="1"/>
    <col min="4" max="4" width="41.140625" customWidth="1"/>
    <col min="5" max="5" width="64.85546875" customWidth="1"/>
    <col min="6" max="6" width="14.42578125" customWidth="1"/>
  </cols>
  <sheetData>
    <row r="1" spans="1:5" ht="15.75" customHeight="1">
      <c r="A1" s="130" t="s">
        <v>1</v>
      </c>
      <c r="B1" s="130" t="s">
        <v>2</v>
      </c>
      <c r="C1" s="132" t="s">
        <v>116</v>
      </c>
      <c r="D1" s="134" t="s">
        <v>4</v>
      </c>
      <c r="E1" s="135" t="s">
        <v>5</v>
      </c>
    </row>
    <row r="2" spans="1:5" ht="47.25" customHeight="1">
      <c r="A2" s="89" t="s">
        <v>104</v>
      </c>
      <c r="B2" s="118" t="s">
        <v>120</v>
      </c>
      <c r="C2" s="90" t="s">
        <v>121</v>
      </c>
      <c r="D2" s="139">
        <v>43948</v>
      </c>
      <c r="E2" s="44" t="s">
        <v>131</v>
      </c>
    </row>
    <row r="3" spans="1:5" ht="53.25" customHeight="1">
      <c r="A3" s="89" t="s">
        <v>9</v>
      </c>
      <c r="B3" s="71" t="s">
        <v>132</v>
      </c>
      <c r="C3" s="141"/>
      <c r="D3" s="71" t="s">
        <v>133</v>
      </c>
      <c r="E3" s="44" t="s">
        <v>74</v>
      </c>
    </row>
    <row r="4" spans="1:5" ht="33.75" customHeight="1">
      <c r="A4" s="187" t="s">
        <v>134</v>
      </c>
      <c r="B4" s="144" t="s">
        <v>135</v>
      </c>
      <c r="C4" s="146"/>
      <c r="D4" s="146"/>
      <c r="E4" s="146"/>
    </row>
    <row r="5" spans="1:5" ht="33.75" customHeight="1">
      <c r="A5" s="188"/>
      <c r="B5" s="147" t="s">
        <v>142</v>
      </c>
      <c r="C5" s="148"/>
      <c r="D5" s="150" t="s">
        <v>143</v>
      </c>
      <c r="E5" s="151" t="s">
        <v>144</v>
      </c>
    </row>
    <row r="6" spans="1:5" ht="45.75" customHeight="1">
      <c r="A6" s="89" t="s">
        <v>145</v>
      </c>
      <c r="B6" s="71" t="s">
        <v>146</v>
      </c>
      <c r="C6" s="107" t="s">
        <v>147</v>
      </c>
      <c r="D6" s="71" t="s">
        <v>148</v>
      </c>
      <c r="E6" s="44" t="s">
        <v>74</v>
      </c>
    </row>
    <row r="7" spans="1:5" ht="44.25" customHeight="1">
      <c r="A7" s="89" t="s">
        <v>76</v>
      </c>
      <c r="B7" s="71" t="s">
        <v>149</v>
      </c>
      <c r="C7" s="107" t="s">
        <v>150</v>
      </c>
      <c r="D7" s="154">
        <v>43951</v>
      </c>
      <c r="E7" s="71" t="s">
        <v>152</v>
      </c>
    </row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4:A5"/>
  </mergeCells>
  <hyperlinks>
    <hyperlink ref="C2" r:id="rId1"/>
    <hyperlink ref="C6" r:id="rId2"/>
    <hyperlink ref="C7" r:id="rId3"/>
  </hyperlink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/>
  </sheetViews>
  <sheetFormatPr defaultColWidth="14.42578125" defaultRowHeight="15" customHeight="1"/>
  <cols>
    <col min="1" max="1" width="26.5703125" customWidth="1"/>
    <col min="2" max="2" width="62" customWidth="1"/>
    <col min="3" max="3" width="49.7109375" customWidth="1"/>
    <col min="4" max="4" width="44.28515625" customWidth="1"/>
    <col min="5" max="5" width="63.28515625" customWidth="1"/>
    <col min="6" max="6" width="14.42578125" customWidth="1"/>
  </cols>
  <sheetData>
    <row r="1" spans="1:5" ht="15.75" customHeight="1">
      <c r="A1" s="152" t="s">
        <v>1</v>
      </c>
      <c r="B1" s="153" t="s">
        <v>151</v>
      </c>
      <c r="C1" s="155" t="s">
        <v>116</v>
      </c>
      <c r="D1" s="156" t="s">
        <v>4</v>
      </c>
      <c r="E1" s="156" t="s">
        <v>5</v>
      </c>
    </row>
    <row r="2" spans="1:5" ht="29.25" customHeight="1">
      <c r="A2" s="189" t="s">
        <v>134</v>
      </c>
      <c r="B2" s="144" t="s">
        <v>135</v>
      </c>
      <c r="C2" s="146"/>
      <c r="D2" s="146"/>
      <c r="E2" s="146"/>
    </row>
    <row r="3" spans="1:5" ht="28.5" customHeight="1">
      <c r="A3" s="188"/>
      <c r="B3" s="147" t="s">
        <v>142</v>
      </c>
      <c r="C3" s="148"/>
      <c r="D3" s="150" t="s">
        <v>153</v>
      </c>
      <c r="E3" s="151" t="s">
        <v>144</v>
      </c>
    </row>
    <row r="4" spans="1:5" ht="50.25" customHeight="1">
      <c r="A4" s="158" t="s">
        <v>104</v>
      </c>
      <c r="B4" s="160" t="s">
        <v>120</v>
      </c>
      <c r="C4" s="161" t="s">
        <v>121</v>
      </c>
      <c r="D4" s="139">
        <v>43948</v>
      </c>
      <c r="E4" s="71" t="s">
        <v>108</v>
      </c>
    </row>
    <row r="5" spans="1:5" ht="43.5" customHeight="1">
      <c r="A5" s="158" t="s">
        <v>9</v>
      </c>
      <c r="B5" s="71" t="s">
        <v>165</v>
      </c>
      <c r="C5" s="48"/>
      <c r="D5" s="71" t="s">
        <v>133</v>
      </c>
      <c r="E5" s="96"/>
    </row>
    <row r="6" spans="1:5" ht="37.5" customHeight="1">
      <c r="A6" s="158" t="s">
        <v>145</v>
      </c>
      <c r="B6" s="118" t="s">
        <v>168</v>
      </c>
      <c r="C6" s="48"/>
      <c r="D6" s="100">
        <v>43949</v>
      </c>
      <c r="E6" s="71" t="s">
        <v>170</v>
      </c>
    </row>
    <row r="7" spans="1:5" ht="39" customHeight="1">
      <c r="A7" s="164" t="s">
        <v>113</v>
      </c>
      <c r="B7" s="71" t="s">
        <v>172</v>
      </c>
      <c r="C7" s="90" t="s">
        <v>173</v>
      </c>
      <c r="D7" s="154">
        <v>43951</v>
      </c>
      <c r="E7" s="71" t="s">
        <v>152</v>
      </c>
    </row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2:A3"/>
  </mergeCells>
  <hyperlinks>
    <hyperlink ref="C4" r:id="rId1"/>
    <hyperlink ref="C7" r:id="rId2"/>
  </hyperlink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999"/>
  <sheetViews>
    <sheetView workbookViewId="0"/>
  </sheetViews>
  <sheetFormatPr defaultColWidth="14.42578125" defaultRowHeight="15" customHeight="1"/>
  <cols>
    <col min="1" max="1" width="24.42578125" customWidth="1"/>
    <col min="2" max="2" width="68.28515625" customWidth="1"/>
    <col min="3" max="3" width="54.42578125" customWidth="1"/>
    <col min="4" max="4" width="40.42578125" customWidth="1"/>
    <col min="5" max="5" width="68.140625" customWidth="1"/>
    <col min="6" max="6" width="14.42578125" customWidth="1"/>
  </cols>
  <sheetData>
    <row r="1" spans="1:5" ht="15.75" customHeight="1">
      <c r="A1" s="157" t="s">
        <v>1</v>
      </c>
      <c r="B1" s="130" t="s">
        <v>151</v>
      </c>
      <c r="C1" s="132" t="s">
        <v>116</v>
      </c>
      <c r="D1" s="159" t="s">
        <v>4</v>
      </c>
      <c r="E1" s="159" t="s">
        <v>5</v>
      </c>
    </row>
    <row r="2" spans="1:5" ht="43.5" customHeight="1">
      <c r="A2" s="91" t="s">
        <v>9</v>
      </c>
      <c r="B2" s="71" t="s">
        <v>154</v>
      </c>
      <c r="C2" s="71" t="s">
        <v>137</v>
      </c>
      <c r="D2" s="71" t="s">
        <v>155</v>
      </c>
      <c r="E2" s="44" t="s">
        <v>129</v>
      </c>
    </row>
    <row r="3" spans="1:5" ht="38.25" customHeight="1">
      <c r="A3" s="91" t="s">
        <v>156</v>
      </c>
      <c r="B3" s="71" t="s">
        <v>18</v>
      </c>
      <c r="C3" s="118" t="s">
        <v>157</v>
      </c>
      <c r="D3" s="71" t="s">
        <v>158</v>
      </c>
      <c r="E3" s="136" t="s">
        <v>159</v>
      </c>
    </row>
    <row r="4" spans="1:5" ht="40.5" customHeight="1">
      <c r="A4" s="91" t="s">
        <v>113</v>
      </c>
      <c r="B4" s="71" t="s">
        <v>160</v>
      </c>
      <c r="C4" s="107" t="s">
        <v>161</v>
      </c>
      <c r="D4" s="154">
        <v>43951</v>
      </c>
      <c r="E4" s="71" t="s">
        <v>152</v>
      </c>
    </row>
    <row r="5" spans="1:5" ht="57" customHeight="1">
      <c r="A5" s="91" t="s">
        <v>162</v>
      </c>
      <c r="B5" s="162" t="s">
        <v>163</v>
      </c>
      <c r="C5" s="107" t="s">
        <v>164</v>
      </c>
      <c r="D5" s="71" t="s">
        <v>166</v>
      </c>
      <c r="E5" s="44" t="s">
        <v>167</v>
      </c>
    </row>
    <row r="6" spans="1:5" ht="50.25" customHeight="1">
      <c r="A6" s="91" t="s">
        <v>145</v>
      </c>
      <c r="B6" s="163" t="s">
        <v>169</v>
      </c>
      <c r="C6" s="48"/>
      <c r="D6" s="140">
        <v>43948</v>
      </c>
      <c r="E6" s="48" t="s">
        <v>82</v>
      </c>
    </row>
    <row r="7" spans="1:5" ht="15.75" customHeight="1"/>
    <row r="8" spans="1:5" ht="15.75" customHeight="1"/>
    <row r="9" spans="1:5" ht="15.75" customHeight="1">
      <c r="C9" s="108" t="s">
        <v>171</v>
      </c>
    </row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hyperlinks>
    <hyperlink ref="C4" r:id="rId1"/>
    <hyperlink ref="C5" r:id="rId2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/>
  </sheetViews>
  <sheetFormatPr defaultColWidth="14.42578125" defaultRowHeight="15" customHeight="1"/>
  <cols>
    <col min="1" max="1" width="25.140625" customWidth="1"/>
    <col min="2" max="2" width="72.42578125" customWidth="1"/>
    <col min="3" max="3" width="49.28515625" customWidth="1"/>
    <col min="4" max="4" width="33.28515625" customWidth="1"/>
    <col min="5" max="5" width="42.7109375" customWidth="1"/>
    <col min="6" max="6" width="14.42578125" customWidth="1"/>
  </cols>
  <sheetData>
    <row r="1" spans="1:5" ht="42" customHeight="1">
      <c r="A1" s="101" t="s">
        <v>1</v>
      </c>
      <c r="B1" s="99" t="s">
        <v>151</v>
      </c>
      <c r="C1" s="101" t="s">
        <v>116</v>
      </c>
      <c r="D1" s="102" t="s">
        <v>4</v>
      </c>
      <c r="E1" s="102" t="s">
        <v>5</v>
      </c>
    </row>
    <row r="2" spans="1:5" ht="52.5" customHeight="1">
      <c r="A2" s="165" t="s">
        <v>156</v>
      </c>
      <c r="B2" s="71" t="s">
        <v>18</v>
      </c>
      <c r="C2" s="107" t="s">
        <v>174</v>
      </c>
      <c r="D2" s="71" t="s">
        <v>158</v>
      </c>
      <c r="E2" s="44" t="s">
        <v>175</v>
      </c>
    </row>
    <row r="3" spans="1:5" ht="55.5" customHeight="1">
      <c r="A3" s="165" t="s">
        <v>113</v>
      </c>
      <c r="B3" s="71" t="s">
        <v>160</v>
      </c>
      <c r="C3" s="107" t="s">
        <v>161</v>
      </c>
      <c r="D3" s="100">
        <v>43951</v>
      </c>
      <c r="E3" s="71" t="s">
        <v>152</v>
      </c>
    </row>
    <row r="4" spans="1:5" ht="47.25" customHeight="1">
      <c r="A4" s="165" t="s">
        <v>9</v>
      </c>
      <c r="B4" s="166" t="s">
        <v>176</v>
      </c>
      <c r="C4" s="48"/>
      <c r="D4" s="71" t="s">
        <v>177</v>
      </c>
      <c r="E4" s="136" t="s">
        <v>129</v>
      </c>
    </row>
    <row r="5" spans="1:5" ht="43.5" customHeight="1">
      <c r="A5" s="165" t="s">
        <v>178</v>
      </c>
      <c r="B5" s="118" t="s">
        <v>179</v>
      </c>
      <c r="C5" s="161" t="s">
        <v>180</v>
      </c>
      <c r="D5" s="44"/>
      <c r="E5" s="44"/>
    </row>
    <row r="6" spans="1:5" ht="57" customHeight="1">
      <c r="A6" s="165" t="s">
        <v>145</v>
      </c>
      <c r="B6" s="71" t="s">
        <v>181</v>
      </c>
      <c r="C6" s="48"/>
      <c r="D6" s="140">
        <v>43948</v>
      </c>
      <c r="E6" s="106" t="s">
        <v>82</v>
      </c>
    </row>
    <row r="7" spans="1:5" ht="41.25" customHeight="1">
      <c r="A7" s="190" t="s">
        <v>134</v>
      </c>
      <c r="B7" s="144" t="s">
        <v>185</v>
      </c>
      <c r="C7" s="48"/>
      <c r="D7" s="48"/>
      <c r="E7" s="48"/>
    </row>
    <row r="8" spans="1:5" ht="50.25" customHeight="1">
      <c r="A8" s="188"/>
      <c r="B8" s="144" t="s">
        <v>142</v>
      </c>
      <c r="C8" s="168"/>
      <c r="D8" s="144" t="s">
        <v>187</v>
      </c>
      <c r="E8" s="48" t="s">
        <v>144</v>
      </c>
    </row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7:A8"/>
  </mergeCells>
  <hyperlinks>
    <hyperlink ref="C2" r:id="rId1"/>
    <hyperlink ref="C3" r:id="rId2"/>
    <hyperlink ref="C5" r:id="rId3"/>
    <hyperlink ref="E6" r:id="rId4"/>
  </hyperlink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>
      <selection activeCell="D14" sqref="D14"/>
    </sheetView>
  </sheetViews>
  <sheetFormatPr defaultColWidth="14.42578125" defaultRowHeight="15" customHeight="1"/>
  <cols>
    <col min="1" max="1" width="19.7109375" customWidth="1"/>
    <col min="2" max="2" width="46.7109375" customWidth="1"/>
    <col min="3" max="3" width="40.7109375" customWidth="1"/>
    <col min="4" max="4" width="39.5703125" customWidth="1"/>
    <col min="5" max="5" width="46.5703125" customWidth="1"/>
    <col min="6" max="6" width="14.42578125" customWidth="1"/>
  </cols>
  <sheetData>
    <row r="1" spans="1:5" ht="40.5" customHeight="1">
      <c r="A1" s="214" t="s">
        <v>1</v>
      </c>
      <c r="B1" s="215" t="s">
        <v>151</v>
      </c>
      <c r="C1" s="101" t="s">
        <v>116</v>
      </c>
      <c r="D1" s="102" t="s">
        <v>4</v>
      </c>
      <c r="E1" s="102" t="s">
        <v>5</v>
      </c>
    </row>
    <row r="2" spans="1:5" ht="58.5" customHeight="1">
      <c r="A2" s="165" t="s">
        <v>28</v>
      </c>
      <c r="B2" s="71" t="s">
        <v>182</v>
      </c>
      <c r="C2" s="48"/>
      <c r="D2" s="71" t="s">
        <v>183</v>
      </c>
      <c r="E2" s="71" t="s">
        <v>184</v>
      </c>
    </row>
    <row r="3" spans="1:5" ht="34.5" customHeight="1">
      <c r="A3" s="190" t="s">
        <v>134</v>
      </c>
      <c r="B3" s="144" t="s">
        <v>186</v>
      </c>
      <c r="C3" s="167"/>
      <c r="D3" s="169"/>
      <c r="E3" s="146"/>
    </row>
    <row r="4" spans="1:5" ht="38.25" customHeight="1">
      <c r="A4" s="188"/>
      <c r="B4" s="147" t="s">
        <v>188</v>
      </c>
      <c r="C4" s="148"/>
      <c r="D4" s="170" t="s">
        <v>143</v>
      </c>
      <c r="E4" s="151" t="s">
        <v>144</v>
      </c>
    </row>
    <row r="5" spans="1:5" ht="42" customHeight="1">
      <c r="A5" s="165" t="s">
        <v>145</v>
      </c>
      <c r="B5" s="71" t="s">
        <v>189</v>
      </c>
      <c r="C5" s="48"/>
      <c r="D5" s="71" t="s">
        <v>183</v>
      </c>
      <c r="E5" s="106" t="s">
        <v>82</v>
      </c>
    </row>
    <row r="6" spans="1:5" ht="46.5" customHeight="1">
      <c r="A6" s="165" t="s">
        <v>192</v>
      </c>
      <c r="B6" s="71" t="s">
        <v>193</v>
      </c>
      <c r="C6" s="171" t="s">
        <v>91</v>
      </c>
      <c r="D6" s="71" t="s">
        <v>194</v>
      </c>
      <c r="E6" s="44" t="s">
        <v>195</v>
      </c>
    </row>
    <row r="7" spans="1:5" ht="45" customHeight="1">
      <c r="A7" s="165" t="s">
        <v>196</v>
      </c>
      <c r="B7" s="71" t="s">
        <v>18</v>
      </c>
      <c r="C7" s="118" t="s">
        <v>197</v>
      </c>
      <c r="D7" s="71" t="s">
        <v>158</v>
      </c>
      <c r="E7" s="71" t="s">
        <v>198</v>
      </c>
    </row>
    <row r="8" spans="1:5" ht="50.25" customHeight="1">
      <c r="A8" s="165" t="s">
        <v>9</v>
      </c>
      <c r="B8" s="71" t="s">
        <v>199</v>
      </c>
      <c r="C8" s="48"/>
      <c r="D8" s="71" t="s">
        <v>177</v>
      </c>
      <c r="E8" s="48" t="s">
        <v>129</v>
      </c>
    </row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3:A4"/>
  </mergeCells>
  <hyperlinks>
    <hyperlink ref="E5" r:id="rId1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5"/>
  <sheetViews>
    <sheetView workbookViewId="0"/>
  </sheetViews>
  <sheetFormatPr defaultColWidth="14.42578125" defaultRowHeight="15" customHeight="1"/>
  <cols>
    <col min="1" max="1" width="28.85546875" customWidth="1"/>
    <col min="2" max="2" width="38" customWidth="1"/>
    <col min="3" max="3" width="50.28515625" customWidth="1"/>
    <col min="4" max="4" width="42" customWidth="1"/>
    <col min="5" max="5" width="69" customWidth="1"/>
  </cols>
  <sheetData>
    <row r="1" spans="1:5" ht="36">
      <c r="A1" s="2" t="s">
        <v>1</v>
      </c>
      <c r="B1" s="3" t="s">
        <v>2</v>
      </c>
      <c r="C1" s="4" t="s">
        <v>3</v>
      </c>
      <c r="D1" s="4" t="s">
        <v>4</v>
      </c>
      <c r="E1" s="5" t="s">
        <v>5</v>
      </c>
    </row>
    <row r="2" spans="1:5" ht="33.75" customHeight="1">
      <c r="A2" s="7" t="s">
        <v>6</v>
      </c>
      <c r="B2" s="9" t="s">
        <v>7</v>
      </c>
      <c r="C2" s="11"/>
      <c r="D2" s="13">
        <v>43951</v>
      </c>
      <c r="E2" s="9">
        <v>89882554643</v>
      </c>
    </row>
    <row r="3" spans="1:5" ht="46.5" customHeight="1">
      <c r="A3" s="7" t="s">
        <v>9</v>
      </c>
      <c r="B3" s="9" t="s">
        <v>10</v>
      </c>
      <c r="C3" s="11"/>
      <c r="D3" s="15">
        <v>43948</v>
      </c>
      <c r="E3" s="9">
        <v>89882554643</v>
      </c>
    </row>
    <row r="4" spans="1:5" ht="54.75" customHeight="1">
      <c r="A4" s="17" t="s">
        <v>12</v>
      </c>
      <c r="B4" s="19" t="s">
        <v>13</v>
      </c>
      <c r="C4" s="11"/>
      <c r="D4" s="13">
        <v>43948</v>
      </c>
      <c r="E4" s="9">
        <v>89882554643</v>
      </c>
    </row>
    <row r="5" spans="1:5" ht="57.75" customHeight="1">
      <c r="A5" s="7" t="s">
        <v>15</v>
      </c>
      <c r="B5" s="9" t="s">
        <v>16</v>
      </c>
      <c r="C5" s="11"/>
      <c r="D5" s="13">
        <v>43948</v>
      </c>
      <c r="E5" s="9">
        <v>89882554643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3"/>
  <sheetViews>
    <sheetView workbookViewId="0">
      <selection activeCell="G6" sqref="G6"/>
    </sheetView>
  </sheetViews>
  <sheetFormatPr defaultColWidth="14.42578125" defaultRowHeight="15" customHeight="1"/>
  <cols>
    <col min="1" max="1" width="25.85546875" customWidth="1"/>
    <col min="2" max="2" width="48.28515625" customWidth="1"/>
    <col min="3" max="3" width="44.42578125" customWidth="1"/>
    <col min="4" max="4" width="38.140625" customWidth="1"/>
    <col min="5" max="5" width="39.5703125" customWidth="1"/>
    <col min="6" max="6" width="14.42578125" customWidth="1"/>
  </cols>
  <sheetData>
    <row r="1" spans="1:5" ht="38.25" customHeight="1">
      <c r="A1" s="82" t="s">
        <v>1</v>
      </c>
      <c r="B1" s="82" t="s">
        <v>151</v>
      </c>
      <c r="C1" s="80" t="s">
        <v>116</v>
      </c>
      <c r="D1" s="88" t="s">
        <v>4</v>
      </c>
      <c r="E1" s="223" t="s">
        <v>5</v>
      </c>
    </row>
    <row r="2" spans="1:5" ht="44.25" customHeight="1">
      <c r="A2" s="89" t="s">
        <v>113</v>
      </c>
      <c r="B2" s="71" t="s">
        <v>190</v>
      </c>
      <c r="C2" s="107" t="s">
        <v>191</v>
      </c>
      <c r="D2" s="100">
        <v>43951</v>
      </c>
      <c r="E2" s="44" t="s">
        <v>152</v>
      </c>
    </row>
    <row r="3" spans="1:5" ht="42" customHeight="1">
      <c r="A3" s="89" t="s">
        <v>145</v>
      </c>
      <c r="B3" s="118" t="s">
        <v>200</v>
      </c>
      <c r="C3" s="172"/>
      <c r="D3" s="112"/>
      <c r="E3" s="71" t="s">
        <v>201</v>
      </c>
    </row>
    <row r="4" spans="1:5" ht="44.25" customHeight="1">
      <c r="A4" s="89" t="s">
        <v>104</v>
      </c>
      <c r="B4" s="118" t="s">
        <v>202</v>
      </c>
      <c r="C4" s="107" t="s">
        <v>203</v>
      </c>
      <c r="D4" s="139">
        <v>43948</v>
      </c>
      <c r="E4" s="136" t="s">
        <v>131</v>
      </c>
    </row>
    <row r="5" spans="1:5" ht="29.25" customHeight="1">
      <c r="A5" s="187" t="s">
        <v>204</v>
      </c>
      <c r="B5" s="144" t="s">
        <v>205</v>
      </c>
      <c r="C5" s="146"/>
      <c r="D5" s="146"/>
      <c r="E5" s="146"/>
    </row>
    <row r="6" spans="1:5" ht="54.75" customHeight="1">
      <c r="A6" s="188"/>
      <c r="B6" s="173" t="s">
        <v>206</v>
      </c>
      <c r="C6" s="174"/>
      <c r="D6" s="170" t="s">
        <v>207</v>
      </c>
      <c r="E6" s="151" t="s">
        <v>144</v>
      </c>
    </row>
    <row r="7" spans="1:5" ht="78.75" customHeight="1">
      <c r="A7" s="196" t="s">
        <v>192</v>
      </c>
      <c r="B7" s="216" t="s">
        <v>208</v>
      </c>
      <c r="C7" s="217"/>
      <c r="D7" s="191" t="s">
        <v>209</v>
      </c>
      <c r="E7" s="194" t="s">
        <v>195</v>
      </c>
    </row>
    <row r="8" spans="1:5" ht="51.75" customHeight="1">
      <c r="A8" s="197"/>
      <c r="B8" s="218" t="s">
        <v>210</v>
      </c>
      <c r="C8" s="219" t="s">
        <v>212</v>
      </c>
      <c r="D8" s="192"/>
      <c r="E8" s="195"/>
    </row>
    <row r="9" spans="1:5" ht="31.5" customHeight="1">
      <c r="A9" s="197"/>
      <c r="B9" s="220" t="s">
        <v>216</v>
      </c>
      <c r="C9" s="221" t="s">
        <v>217</v>
      </c>
      <c r="D9" s="192"/>
      <c r="E9" s="195"/>
    </row>
    <row r="10" spans="1:5" ht="31.5" customHeight="1">
      <c r="A10" s="198"/>
      <c r="B10" s="220" t="s">
        <v>218</v>
      </c>
      <c r="C10" s="222" t="s">
        <v>220</v>
      </c>
      <c r="D10" s="193"/>
      <c r="E10" s="188"/>
    </row>
    <row r="11" spans="1:5" ht="31.5" customHeight="1">
      <c r="A11" s="89" t="s">
        <v>28</v>
      </c>
      <c r="B11" s="183" t="s">
        <v>223</v>
      </c>
      <c r="C11" s="184"/>
      <c r="D11" s="71" t="s">
        <v>88</v>
      </c>
      <c r="E11" s="48" t="s">
        <v>35</v>
      </c>
    </row>
    <row r="12" spans="1:5" ht="24.75" customHeight="1">
      <c r="A12" s="89" t="s">
        <v>156</v>
      </c>
      <c r="B12" s="71" t="s">
        <v>18</v>
      </c>
      <c r="C12" s="118" t="s">
        <v>225</v>
      </c>
      <c r="D12" s="71" t="s">
        <v>158</v>
      </c>
      <c r="E12" s="71" t="s">
        <v>226</v>
      </c>
    </row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5">
    <mergeCell ref="A5:A6"/>
    <mergeCell ref="B7:C7"/>
    <mergeCell ref="D7:D10"/>
    <mergeCell ref="E7:E10"/>
    <mergeCell ref="A7:A10"/>
  </mergeCells>
  <hyperlinks>
    <hyperlink ref="C2" r:id="rId1"/>
    <hyperlink ref="C4" r:id="rId2"/>
    <hyperlink ref="C8" r:id="rId3"/>
    <hyperlink ref="C9" r:id="rId4"/>
    <hyperlink ref="C10" r:id="rId5"/>
  </hyperlink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4"/>
  <sheetViews>
    <sheetView workbookViewId="0">
      <selection activeCell="G12" sqref="G12"/>
    </sheetView>
  </sheetViews>
  <sheetFormatPr defaultColWidth="14.42578125" defaultRowHeight="15" customHeight="1"/>
  <cols>
    <col min="1" max="1" width="21.42578125" customWidth="1"/>
    <col min="2" max="2" width="39.42578125" customWidth="1"/>
    <col min="3" max="3" width="49.5703125" customWidth="1"/>
    <col min="4" max="4" width="34.7109375" customWidth="1"/>
    <col min="5" max="5" width="41" customWidth="1"/>
    <col min="6" max="6" width="14.42578125" customWidth="1"/>
  </cols>
  <sheetData>
    <row r="1" spans="1:5" ht="40.5" customHeight="1">
      <c r="A1" s="227" t="s">
        <v>1</v>
      </c>
      <c r="B1" s="228" t="s">
        <v>2</v>
      </c>
      <c r="C1" s="230" t="s">
        <v>69</v>
      </c>
      <c r="D1" s="229" t="s">
        <v>4</v>
      </c>
      <c r="E1" s="229" t="s">
        <v>5</v>
      </c>
    </row>
    <row r="2" spans="1:5" ht="45" customHeight="1">
      <c r="A2" s="175" t="s">
        <v>98</v>
      </c>
      <c r="B2" s="71" t="s">
        <v>211</v>
      </c>
      <c r="C2" s="48"/>
      <c r="D2" s="100">
        <v>43953</v>
      </c>
      <c r="E2" s="120" t="s">
        <v>107</v>
      </c>
    </row>
    <row r="3" spans="1:5" ht="43.5" customHeight="1">
      <c r="A3" s="175" t="s">
        <v>156</v>
      </c>
      <c r="B3" s="176" t="s">
        <v>18</v>
      </c>
      <c r="C3" s="177" t="s">
        <v>213</v>
      </c>
      <c r="D3" s="71" t="s">
        <v>158</v>
      </c>
      <c r="E3" s="71" t="s">
        <v>198</v>
      </c>
    </row>
    <row r="4" spans="1:5" ht="27.75" customHeight="1">
      <c r="A4" s="200" t="s">
        <v>145</v>
      </c>
      <c r="B4" s="178" t="s">
        <v>214</v>
      </c>
      <c r="C4" s="179" t="s">
        <v>215</v>
      </c>
      <c r="D4" s="180"/>
      <c r="E4" s="136"/>
    </row>
    <row r="5" spans="1:5" ht="28.5" customHeight="1">
      <c r="A5" s="198"/>
      <c r="B5" s="181" t="s">
        <v>219</v>
      </c>
      <c r="C5" s="179" t="s">
        <v>221</v>
      </c>
      <c r="D5" s="180" t="s">
        <v>88</v>
      </c>
      <c r="E5" s="136"/>
    </row>
    <row r="6" spans="1:5" ht="50.25" customHeight="1">
      <c r="A6" s="175" t="s">
        <v>104</v>
      </c>
      <c r="B6" s="182" t="s">
        <v>222</v>
      </c>
      <c r="C6" s="185" t="s">
        <v>224</v>
      </c>
      <c r="D6" s="139">
        <v>43948</v>
      </c>
      <c r="E6" s="44" t="s">
        <v>227</v>
      </c>
    </row>
    <row r="7" spans="1:5" ht="31.5" customHeight="1">
      <c r="A7" s="199" t="s">
        <v>134</v>
      </c>
      <c r="B7" s="144" t="s">
        <v>228</v>
      </c>
      <c r="C7" s="146"/>
      <c r="D7" s="146"/>
      <c r="E7" s="146"/>
    </row>
    <row r="8" spans="1:5" ht="42" customHeight="1">
      <c r="A8" s="188"/>
      <c r="B8" s="173" t="s">
        <v>229</v>
      </c>
      <c r="C8" s="186"/>
      <c r="D8" s="170" t="s">
        <v>143</v>
      </c>
      <c r="E8" s="151" t="s">
        <v>144</v>
      </c>
    </row>
    <row r="9" spans="1:5" ht="81" customHeight="1">
      <c r="A9" s="200" t="s">
        <v>192</v>
      </c>
      <c r="B9" s="224" t="s">
        <v>230</v>
      </c>
      <c r="C9" s="217"/>
      <c r="D9" s="191" t="s">
        <v>231</v>
      </c>
      <c r="E9" s="201" t="s">
        <v>195</v>
      </c>
    </row>
    <row r="10" spans="1:5" ht="30" customHeight="1">
      <c r="A10" s="197"/>
      <c r="B10" s="218" t="s">
        <v>232</v>
      </c>
      <c r="C10" s="225" t="s">
        <v>233</v>
      </c>
      <c r="D10" s="192"/>
      <c r="E10" s="195"/>
    </row>
    <row r="11" spans="1:5" ht="30.75" customHeight="1">
      <c r="A11" s="197"/>
      <c r="B11" s="218" t="s">
        <v>234</v>
      </c>
      <c r="C11" s="225" t="s">
        <v>235</v>
      </c>
      <c r="D11" s="192"/>
      <c r="E11" s="195"/>
    </row>
    <row r="12" spans="1:5" ht="33.75" customHeight="1">
      <c r="A12" s="197"/>
      <c r="B12" s="218" t="s">
        <v>236</v>
      </c>
      <c r="C12" s="225" t="s">
        <v>237</v>
      </c>
      <c r="D12" s="192"/>
      <c r="E12" s="195"/>
    </row>
    <row r="13" spans="1:5" ht="39" customHeight="1">
      <c r="A13" s="198"/>
      <c r="B13" s="218" t="s">
        <v>238</v>
      </c>
      <c r="C13" s="226" t="s">
        <v>239</v>
      </c>
      <c r="D13" s="193"/>
      <c r="E13" s="188"/>
    </row>
    <row r="14" spans="1:5" ht="41.25" customHeight="1">
      <c r="A14" s="175" t="s">
        <v>28</v>
      </c>
      <c r="B14" s="183" t="s">
        <v>240</v>
      </c>
      <c r="C14" s="64" t="s">
        <v>241</v>
      </c>
      <c r="D14" s="71" t="s">
        <v>183</v>
      </c>
      <c r="E14" s="71" t="s">
        <v>242</v>
      </c>
    </row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6">
    <mergeCell ref="A7:A8"/>
    <mergeCell ref="A4:A5"/>
    <mergeCell ref="B9:C9"/>
    <mergeCell ref="A9:A13"/>
    <mergeCell ref="E9:E13"/>
    <mergeCell ref="D9:D13"/>
  </mergeCells>
  <hyperlinks>
    <hyperlink ref="C4" r:id="rId1"/>
    <hyperlink ref="C5" r:id="rId2"/>
    <hyperlink ref="C6" r:id="rId3"/>
    <hyperlink ref="C10" r:id="rId4"/>
    <hyperlink ref="C11" r:id="rId5"/>
    <hyperlink ref="C12" r:id="rId6"/>
    <hyperlink ref="C13" r:id="rId7"/>
    <hyperlink ref="C14" r:id="rId8"/>
  </hyperlinks>
  <pageMargins left="0.7" right="0.7" top="0.75" bottom="0.75" header="0" footer="0"/>
  <pageSetup orientation="landscape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/>
  </sheetViews>
  <sheetFormatPr defaultColWidth="14.42578125" defaultRowHeight="15" customHeight="1"/>
  <cols>
    <col min="1" max="1" width="25" customWidth="1"/>
    <col min="2" max="2" width="38" customWidth="1"/>
    <col min="3" max="3" width="51.5703125" customWidth="1"/>
    <col min="4" max="4" width="51.42578125" customWidth="1"/>
    <col min="5" max="5" width="62.7109375" customWidth="1"/>
    <col min="6" max="6" width="14.42578125" customWidth="1"/>
  </cols>
  <sheetData>
    <row r="1" spans="1:5" ht="15.75" customHeight="1">
      <c r="A1" s="2" t="s">
        <v>1</v>
      </c>
      <c r="B1" s="3" t="s">
        <v>2</v>
      </c>
      <c r="C1" s="4" t="s">
        <v>3</v>
      </c>
      <c r="D1" s="4" t="s">
        <v>4</v>
      </c>
      <c r="E1" s="6" t="s">
        <v>5</v>
      </c>
    </row>
    <row r="2" spans="1:5" ht="42.75" customHeight="1">
      <c r="A2" s="8" t="s">
        <v>6</v>
      </c>
      <c r="B2" s="10" t="s">
        <v>8</v>
      </c>
      <c r="C2" s="12"/>
      <c r="D2" s="14">
        <v>43948</v>
      </c>
      <c r="E2" s="18" t="s">
        <v>11</v>
      </c>
    </row>
    <row r="3" spans="1:5" ht="73.5" customHeight="1">
      <c r="A3" s="8" t="s">
        <v>9</v>
      </c>
      <c r="B3" s="10" t="s">
        <v>14</v>
      </c>
      <c r="C3" s="12"/>
      <c r="D3" s="14">
        <v>43948</v>
      </c>
      <c r="E3" s="20" t="s">
        <v>11</v>
      </c>
    </row>
    <row r="4" spans="1:5" ht="66" customHeight="1">
      <c r="A4" s="8" t="s">
        <v>17</v>
      </c>
      <c r="B4" s="22" t="s">
        <v>18</v>
      </c>
      <c r="C4" s="24" t="s">
        <v>19</v>
      </c>
      <c r="D4" s="10" t="s">
        <v>20</v>
      </c>
      <c r="E4" s="20" t="s">
        <v>21</v>
      </c>
    </row>
    <row r="5" spans="1:5" ht="72.75" customHeight="1">
      <c r="A5" s="8" t="s">
        <v>15</v>
      </c>
      <c r="B5" s="10" t="s">
        <v>22</v>
      </c>
      <c r="C5" s="12"/>
      <c r="D5" s="14">
        <v>43948</v>
      </c>
      <c r="E5" s="26" t="s">
        <v>11</v>
      </c>
    </row>
    <row r="6" spans="1:5" ht="15.75" customHeight="1"/>
    <row r="7" spans="1:5" ht="15.75" customHeight="1"/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/>
  </sheetViews>
  <sheetFormatPr defaultColWidth="14.42578125" defaultRowHeight="15" customHeight="1"/>
  <cols>
    <col min="1" max="1" width="31" customWidth="1"/>
    <col min="2" max="2" width="37" customWidth="1"/>
    <col min="3" max="3" width="47.140625" customWidth="1"/>
    <col min="4" max="4" width="37.42578125" customWidth="1"/>
    <col min="5" max="5" width="74.85546875" customWidth="1"/>
    <col min="6" max="6" width="14.42578125" customWidth="1"/>
  </cols>
  <sheetData>
    <row r="1" spans="1:5" ht="45.75" customHeight="1">
      <c r="A1" s="16" t="s">
        <v>1</v>
      </c>
      <c r="B1" s="21" t="s">
        <v>2</v>
      </c>
      <c r="C1" s="23" t="s">
        <v>3</v>
      </c>
      <c r="D1" s="23" t="s">
        <v>4</v>
      </c>
      <c r="E1" s="25" t="s">
        <v>5</v>
      </c>
    </row>
    <row r="2" spans="1:5" ht="57" customHeight="1">
      <c r="A2" s="7" t="s">
        <v>9</v>
      </c>
      <c r="B2" s="27" t="s">
        <v>23</v>
      </c>
      <c r="C2" s="28"/>
      <c r="D2" s="29">
        <v>43948</v>
      </c>
      <c r="E2" s="30" t="s">
        <v>24</v>
      </c>
    </row>
    <row r="3" spans="1:5" ht="48.75" customHeight="1">
      <c r="A3" s="7" t="s">
        <v>25</v>
      </c>
      <c r="B3" s="27" t="s">
        <v>26</v>
      </c>
      <c r="C3" s="28"/>
      <c r="D3" s="31">
        <v>43948</v>
      </c>
      <c r="E3" s="32" t="s">
        <v>24</v>
      </c>
    </row>
    <row r="4" spans="1:5" ht="63" customHeight="1">
      <c r="A4" s="7" t="s">
        <v>15</v>
      </c>
      <c r="B4" s="33" t="s">
        <v>27</v>
      </c>
      <c r="C4" s="28"/>
      <c r="D4" s="35">
        <v>43948</v>
      </c>
      <c r="E4" s="32" t="s">
        <v>24</v>
      </c>
    </row>
    <row r="5" spans="1:5" ht="58.5" customHeight="1">
      <c r="A5" s="7" t="s">
        <v>28</v>
      </c>
      <c r="B5" s="27" t="s">
        <v>29</v>
      </c>
      <c r="C5" s="41" t="s">
        <v>30</v>
      </c>
      <c r="D5" s="43">
        <v>43951</v>
      </c>
      <c r="E5" s="44" t="s">
        <v>35</v>
      </c>
    </row>
    <row r="6" spans="1:5" ht="51.75" customHeight="1">
      <c r="A6" s="46" t="s">
        <v>36</v>
      </c>
      <c r="B6" s="33" t="s">
        <v>38</v>
      </c>
      <c r="C6" s="48"/>
      <c r="D6" s="31">
        <v>43948</v>
      </c>
      <c r="E6" s="32" t="s">
        <v>24</v>
      </c>
    </row>
    <row r="7" spans="1:5" ht="15.75" customHeight="1"/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C5" r:id="rId1"/>
  </hyperlink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/>
  </sheetViews>
  <sheetFormatPr defaultColWidth="14.42578125" defaultRowHeight="15" customHeight="1"/>
  <cols>
    <col min="1" max="1" width="23.28515625" customWidth="1"/>
    <col min="2" max="2" width="35.42578125" customWidth="1"/>
    <col min="3" max="3" width="48.7109375" customWidth="1"/>
    <col min="4" max="4" width="50.85546875" customWidth="1"/>
    <col min="5" max="5" width="68.5703125" customWidth="1"/>
    <col min="6" max="6" width="14.42578125" customWidth="1"/>
  </cols>
  <sheetData>
    <row r="1" spans="1:5" ht="15.75" customHeight="1">
      <c r="A1" s="34" t="s">
        <v>1</v>
      </c>
      <c r="B1" s="36" t="s">
        <v>2</v>
      </c>
      <c r="C1" s="37" t="s">
        <v>3</v>
      </c>
      <c r="D1" s="37" t="s">
        <v>4</v>
      </c>
      <c r="E1" s="39" t="s">
        <v>5</v>
      </c>
    </row>
    <row r="2" spans="1:5" ht="60.75" customHeight="1">
      <c r="A2" s="40" t="s">
        <v>33</v>
      </c>
      <c r="B2" s="27" t="s">
        <v>29</v>
      </c>
      <c r="C2" s="42" t="s">
        <v>30</v>
      </c>
      <c r="D2" s="27" t="s">
        <v>34</v>
      </c>
      <c r="E2" s="44" t="s">
        <v>35</v>
      </c>
    </row>
    <row r="3" spans="1:5" ht="43.5" customHeight="1">
      <c r="A3" s="45" t="s">
        <v>9</v>
      </c>
      <c r="B3" s="9" t="s">
        <v>37</v>
      </c>
      <c r="C3" s="11"/>
      <c r="D3" s="47">
        <v>43948</v>
      </c>
      <c r="E3" s="11"/>
    </row>
    <row r="4" spans="1:5" ht="48" customHeight="1">
      <c r="A4" s="45" t="s">
        <v>25</v>
      </c>
      <c r="B4" s="9" t="s">
        <v>39</v>
      </c>
      <c r="C4" s="11"/>
      <c r="D4" s="47">
        <v>43948</v>
      </c>
      <c r="E4" s="11"/>
    </row>
    <row r="5" spans="1:5" ht="41.25" customHeight="1">
      <c r="A5" s="50" t="s">
        <v>36</v>
      </c>
      <c r="B5" s="9" t="s">
        <v>42</v>
      </c>
      <c r="C5" s="11"/>
      <c r="D5" s="47">
        <v>43958</v>
      </c>
      <c r="E5" s="11"/>
    </row>
    <row r="6" spans="1:5" ht="15.75" customHeight="1"/>
    <row r="7" spans="1:5" ht="15.75" customHeight="1"/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C2" r:id="rId1"/>
  </hyperlink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/>
  </sheetViews>
  <sheetFormatPr defaultColWidth="14.42578125" defaultRowHeight="15" customHeight="1"/>
  <cols>
    <col min="1" max="1" width="22.42578125" customWidth="1"/>
    <col min="2" max="2" width="39.28515625" customWidth="1"/>
    <col min="3" max="3" width="49.7109375" customWidth="1"/>
    <col min="4" max="4" width="37.5703125" customWidth="1"/>
    <col min="5" max="5" width="70.5703125" customWidth="1"/>
    <col min="6" max="6" width="14.42578125" customWidth="1"/>
  </cols>
  <sheetData>
    <row r="1" spans="1:5" ht="15.75" customHeight="1">
      <c r="A1" s="2" t="s">
        <v>1</v>
      </c>
      <c r="B1" s="38" t="s">
        <v>2</v>
      </c>
      <c r="C1" s="2" t="s">
        <v>3</v>
      </c>
      <c r="D1" s="2" t="s">
        <v>4</v>
      </c>
      <c r="E1" s="2" t="s">
        <v>5</v>
      </c>
    </row>
    <row r="2" spans="1:5" ht="42" customHeight="1">
      <c r="A2" s="7" t="s">
        <v>6</v>
      </c>
      <c r="B2" s="27" t="s">
        <v>31</v>
      </c>
      <c r="C2" s="49" t="s">
        <v>32</v>
      </c>
      <c r="D2" s="27" t="s">
        <v>40</v>
      </c>
      <c r="E2" s="51" t="s">
        <v>41</v>
      </c>
    </row>
    <row r="3" spans="1:5" ht="41.25" customHeight="1">
      <c r="A3" s="7" t="s">
        <v>9</v>
      </c>
      <c r="B3" s="27" t="s">
        <v>43</v>
      </c>
      <c r="C3" s="52" t="s">
        <v>44</v>
      </c>
      <c r="D3" s="53">
        <v>43948</v>
      </c>
      <c r="E3" s="54" t="s">
        <v>45</v>
      </c>
    </row>
    <row r="4" spans="1:5" ht="41.25" customHeight="1">
      <c r="A4" s="7" t="s">
        <v>15</v>
      </c>
      <c r="B4" s="33" t="s">
        <v>46</v>
      </c>
      <c r="C4" s="55"/>
      <c r="D4" s="56">
        <v>43948</v>
      </c>
      <c r="E4" s="54" t="s">
        <v>45</v>
      </c>
    </row>
    <row r="5" spans="1:5" ht="65.25" customHeight="1">
      <c r="A5" s="7" t="s">
        <v>28</v>
      </c>
      <c r="B5" s="27" t="s">
        <v>47</v>
      </c>
      <c r="C5" s="28"/>
      <c r="D5" s="27" t="s">
        <v>34</v>
      </c>
      <c r="E5" s="44" t="s">
        <v>48</v>
      </c>
    </row>
    <row r="6" spans="1:5" ht="15.75" customHeight="1"/>
    <row r="7" spans="1:5" ht="15.75" customHeight="1"/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C2" r:id="rId1"/>
    <hyperlink ref="C3" r:id="rId2"/>
  </hyperlink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/>
  </sheetViews>
  <sheetFormatPr defaultColWidth="14.42578125" defaultRowHeight="15" customHeight="1"/>
  <cols>
    <col min="1" max="1" width="31.85546875" customWidth="1"/>
    <col min="2" max="2" width="37.5703125" customWidth="1"/>
    <col min="3" max="3" width="56.28515625" customWidth="1"/>
    <col min="4" max="4" width="38.140625" customWidth="1"/>
    <col min="5" max="5" width="64" customWidth="1"/>
    <col min="6" max="6" width="14.42578125" customWidth="1"/>
  </cols>
  <sheetData>
    <row r="1" spans="1:5" ht="15.75" customHeight="1">
      <c r="A1" s="34" t="s">
        <v>1</v>
      </c>
      <c r="B1" s="36" t="s">
        <v>2</v>
      </c>
      <c r="C1" s="37" t="s">
        <v>3</v>
      </c>
      <c r="D1" s="37" t="s">
        <v>4</v>
      </c>
      <c r="E1" s="59" t="s">
        <v>5</v>
      </c>
    </row>
    <row r="2" spans="1:5" ht="121.5" customHeight="1">
      <c r="A2" s="60" t="s">
        <v>9</v>
      </c>
      <c r="B2" s="61" t="s">
        <v>50</v>
      </c>
      <c r="C2" s="63" t="str">
        <f>HYPERLINK("https://www.youtube.com/watch?v=rAZn8FSGgQo&amp;feature=emb_logo","Морфологический разбор глагола.")</f>
        <v>Морфологический разбор глагола.</v>
      </c>
      <c r="D2" s="14">
        <v>43949</v>
      </c>
      <c r="E2" s="18" t="s">
        <v>53</v>
      </c>
    </row>
    <row r="3" spans="1:5" ht="65.25" customHeight="1">
      <c r="A3" s="60" t="s">
        <v>15</v>
      </c>
      <c r="B3" s="61" t="s">
        <v>54</v>
      </c>
      <c r="C3" s="65"/>
      <c r="D3" s="14">
        <v>43949</v>
      </c>
      <c r="E3" s="20" t="s">
        <v>53</v>
      </c>
    </row>
    <row r="4" spans="1:5" ht="93" customHeight="1">
      <c r="A4" s="60" t="s">
        <v>25</v>
      </c>
      <c r="B4" s="66" t="s">
        <v>55</v>
      </c>
      <c r="C4" s="63" t="str">
        <f>HYPERLINK("https://www.youtube.com/watch?v=K14G6pxww1w&amp;feature=emb_logo","Николай Носов. Несколько слов о писателе детям")</f>
        <v>Николай Носов. Несколько слов о писателе детям</v>
      </c>
      <c r="D4" s="14">
        <v>43949</v>
      </c>
      <c r="E4" s="18" t="s">
        <v>53</v>
      </c>
    </row>
    <row r="5" spans="1:5" ht="62.25" customHeight="1">
      <c r="A5" s="60" t="s">
        <v>28</v>
      </c>
      <c r="B5" s="10" t="s">
        <v>47</v>
      </c>
      <c r="C5" s="12"/>
      <c r="D5" s="10" t="s">
        <v>34</v>
      </c>
      <c r="E5" s="26" t="s">
        <v>35</v>
      </c>
    </row>
    <row r="6" spans="1:5" ht="15.75" customHeight="1"/>
    <row r="7" spans="1:5" ht="15.75" customHeight="1"/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>
      <selection activeCell="C15" sqref="C15"/>
    </sheetView>
  </sheetViews>
  <sheetFormatPr defaultColWidth="14.42578125" defaultRowHeight="15" customHeight="1"/>
  <cols>
    <col min="1" max="1" width="29.5703125" customWidth="1"/>
    <col min="2" max="2" width="40.42578125" customWidth="1"/>
    <col min="3" max="3" width="46.85546875" customWidth="1"/>
    <col min="4" max="4" width="41.7109375" customWidth="1"/>
    <col min="5" max="5" width="66.28515625" customWidth="1"/>
    <col min="6" max="6" width="14.42578125" customWidth="1"/>
  </cols>
  <sheetData>
    <row r="1" spans="1:5" ht="15.75" customHeight="1">
      <c r="A1" s="57" t="s">
        <v>1</v>
      </c>
      <c r="B1" s="58" t="s">
        <v>2</v>
      </c>
      <c r="C1" s="206" t="s">
        <v>3</v>
      </c>
      <c r="D1" s="34" t="s">
        <v>4</v>
      </c>
      <c r="E1" s="34" t="s">
        <v>5</v>
      </c>
    </row>
    <row r="2" spans="1:5" ht="39" customHeight="1">
      <c r="A2" s="7" t="s">
        <v>9</v>
      </c>
      <c r="B2" s="202" t="s">
        <v>49</v>
      </c>
      <c r="C2" s="208" t="s">
        <v>51</v>
      </c>
      <c r="D2" s="204">
        <v>43948</v>
      </c>
      <c r="E2" s="51" t="s">
        <v>56</v>
      </c>
    </row>
    <row r="3" spans="1:5" ht="50.25" customHeight="1">
      <c r="A3" s="7" t="s">
        <v>15</v>
      </c>
      <c r="B3" s="202" t="s">
        <v>57</v>
      </c>
      <c r="C3" s="208" t="s">
        <v>58</v>
      </c>
      <c r="D3" s="205">
        <v>43948</v>
      </c>
      <c r="E3" s="70" t="s">
        <v>59</v>
      </c>
    </row>
    <row r="4" spans="1:5" ht="50.25" customHeight="1">
      <c r="A4" s="7" t="s">
        <v>25</v>
      </c>
      <c r="B4" s="203" t="s">
        <v>60</v>
      </c>
      <c r="C4" s="209" t="s">
        <v>62</v>
      </c>
      <c r="D4" s="205">
        <v>43948</v>
      </c>
      <c r="E4" s="70" t="s">
        <v>59</v>
      </c>
    </row>
    <row r="5" spans="1:5" ht="47.25" customHeight="1">
      <c r="A5" s="7" t="s">
        <v>63</v>
      </c>
      <c r="B5" s="71" t="s">
        <v>61</v>
      </c>
      <c r="C5" s="207"/>
      <c r="D5" s="75"/>
      <c r="E5" s="44"/>
    </row>
    <row r="6" spans="1:5" ht="48" customHeight="1">
      <c r="A6" s="77" t="s">
        <v>65</v>
      </c>
      <c r="B6" s="71" t="s">
        <v>18</v>
      </c>
      <c r="C6" s="71" t="s">
        <v>66</v>
      </c>
      <c r="D6" s="48"/>
      <c r="E6" s="48" t="s">
        <v>67</v>
      </c>
    </row>
    <row r="7" spans="1:5" ht="15.75" customHeight="1">
      <c r="B7" s="79"/>
    </row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C2" r:id="rId1"/>
    <hyperlink ref="C3" r:id="rId2"/>
    <hyperlink ref="C4" r:id="rId3"/>
  </hyperlink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>
      <selection activeCell="B11" sqref="B11"/>
    </sheetView>
  </sheetViews>
  <sheetFormatPr defaultColWidth="14.42578125" defaultRowHeight="15" customHeight="1"/>
  <cols>
    <col min="1" max="1" width="27.5703125" customWidth="1"/>
    <col min="2" max="2" width="50.42578125" customWidth="1"/>
    <col min="3" max="3" width="46.7109375" customWidth="1"/>
    <col min="4" max="4" width="38.140625" customWidth="1"/>
    <col min="5" max="5" width="63" customWidth="1"/>
    <col min="6" max="6" width="14.42578125" customWidth="1"/>
  </cols>
  <sheetData>
    <row r="1" spans="1:5" ht="15.75" customHeight="1">
      <c r="A1" s="34" t="s">
        <v>1</v>
      </c>
      <c r="B1" s="211" t="s">
        <v>2</v>
      </c>
      <c r="C1" s="37" t="s">
        <v>3</v>
      </c>
      <c r="D1" s="37" t="s">
        <v>4</v>
      </c>
      <c r="E1" s="59" t="s">
        <v>5</v>
      </c>
    </row>
    <row r="2" spans="1:5" ht="45.75" customHeight="1">
      <c r="A2" s="210" t="s">
        <v>9</v>
      </c>
      <c r="B2" s="212" t="s">
        <v>52</v>
      </c>
      <c r="C2" s="67" t="str">
        <f t="shared" ref="C2:C3" si="0">HYPERLINK("https://uchi.ru/","https://uchi.ru/")</f>
        <v>https://uchi.ru/</v>
      </c>
      <c r="D2" s="68">
        <v>43948</v>
      </c>
      <c r="E2" s="69" t="str">
        <f t="shared" ref="E2:E3" si="1">HYPERLINK("mailto:oksana.volgina@mail.ru","oksana.volgina@mail.ru")</f>
        <v>oksana.volgina@mail.ru</v>
      </c>
    </row>
    <row r="3" spans="1:5" ht="49.5" customHeight="1">
      <c r="A3" s="210" t="s">
        <v>15</v>
      </c>
      <c r="B3" s="213" t="s">
        <v>52</v>
      </c>
      <c r="C3" s="67" t="str">
        <f t="shared" si="0"/>
        <v>https://uchi.ru/</v>
      </c>
      <c r="D3" s="68">
        <v>43948</v>
      </c>
      <c r="E3" s="69" t="str">
        <f t="shared" si="1"/>
        <v>oksana.volgina@mail.ru</v>
      </c>
    </row>
    <row r="4" spans="1:5" ht="44.25" customHeight="1">
      <c r="A4" s="62" t="s">
        <v>28</v>
      </c>
      <c r="B4" s="183" t="s">
        <v>61</v>
      </c>
      <c r="C4" s="72"/>
      <c r="D4" s="73"/>
      <c r="E4" s="74"/>
    </row>
    <row r="5" spans="1:5" ht="38.25" customHeight="1">
      <c r="A5" s="40" t="s">
        <v>25</v>
      </c>
      <c r="B5" s="76" t="s">
        <v>64</v>
      </c>
      <c r="C5" s="78" t="str">
        <f>HYPERLINK("https://www.youtube.com/watch?time_continue=109&amp;v=qkkuZrWjHng&amp;feature=emb_logo","https://www.youtube.com/watch?time_continue=109&amp;v=qkkuZrWjHng&amp;feature=emb_logo")</f>
        <v>https://www.youtube.com/watch?time_continue=109&amp;v=qkkuZrWjHng&amp;feature=emb_logo</v>
      </c>
      <c r="D5" s="68">
        <v>43948</v>
      </c>
      <c r="E5" s="69" t="str">
        <f>HYPERLINK("mailto:oksana.volgina@mail.ru","oksana.volgina@mail.ru")</f>
        <v>oksana.volgina@mail.ru</v>
      </c>
    </row>
    <row r="6" spans="1:5" ht="44.25" customHeight="1">
      <c r="A6" s="81" t="s">
        <v>17</v>
      </c>
      <c r="B6" s="76" t="s">
        <v>18</v>
      </c>
      <c r="C6" s="83" t="s">
        <v>68</v>
      </c>
      <c r="D6" s="85" t="s">
        <v>70</v>
      </c>
      <c r="E6" s="87" t="s">
        <v>71</v>
      </c>
    </row>
    <row r="7" spans="1:5" ht="15.75" customHeight="1"/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C6" r:id="rId1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Инструкция</vt:lpstr>
      <vt:lpstr>1а</vt:lpstr>
      <vt:lpstr>1б</vt:lpstr>
      <vt:lpstr>2а</vt:lpstr>
      <vt:lpstr>2б</vt:lpstr>
      <vt:lpstr>3а</vt:lpstr>
      <vt:lpstr>3б</vt:lpstr>
      <vt:lpstr>4а</vt:lpstr>
      <vt:lpstr>4б</vt:lpstr>
      <vt:lpstr>5а</vt:lpstr>
      <vt:lpstr>5б</vt:lpstr>
      <vt:lpstr>6а</vt:lpstr>
      <vt:lpstr>6б</vt:lpstr>
      <vt:lpstr>6в</vt:lpstr>
      <vt:lpstr>7а</vt:lpstr>
      <vt:lpstr>7б</vt:lpstr>
      <vt:lpstr>8а</vt:lpstr>
      <vt:lpstr>8б</vt:lpstr>
      <vt:lpstr>9</vt:lpstr>
      <vt:lpstr>10</vt:lpstr>
      <vt:lpstr>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redbool86@live.ru</cp:lastModifiedBy>
  <dcterms:modified xsi:type="dcterms:W3CDTF">2020-04-27T05:10:18Z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